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24555" windowHeight="13350" tabRatio="108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<sst xmlns="http://schemas.openxmlformats.org/spreadsheetml/2006/main" count="591" uniqueCount="405">
  <si>
    <t>We have new PIDG values were P=1.62; I=3.56; D=4.71; G=4.22</t>
  </si>
  <si>
    <t>Date (yyyy-mm-dd):</t>
  </si>
  <si>
    <t>Observers:</t>
  </si>
  <si>
    <t>Observing conditions:</t>
  </si>
  <si>
    <t>Comments:</t>
  </si>
  <si>
    <t>RAO/FIELD</t>
  </si>
  <si>
    <t>DECO/FIELD</t>
  </si>
  <si>
    <t>We have new PIDG values were P=1.6; I=3.7; D=4.6; G=4.2</t>
  </si>
  <si>
    <t>(225 GHz)</t>
  </si>
  <si>
    <t>Used</t>
  </si>
  <si>
    <t>X-Strt</t>
  </si>
  <si>
    <t>Y-Strt</t>
  </si>
  <si>
    <t>X-Stp</t>
  </si>
  <si>
    <t>Y-Stp</t>
  </si>
  <si>
    <t>Init HWP pos</t>
  </si>
  <si>
    <t>Step HWP</t>
  </si>
  <si>
    <t>Scan</t>
  </si>
  <si>
    <t>Meas.</t>
  </si>
  <si>
    <t>Scan#</t>
  </si>
  <si>
    <t>Comments</t>
  </si>
  <si>
    <t>UT</t>
  </si>
  <si>
    <t>Airmass</t>
  </si>
  <si>
    <t>AZ</t>
  </si>
  <si>
    <t>ZA</t>
  </si>
  <si>
    <t>Par. Ang.</t>
  </si>
  <si>
    <t>FAZO</t>
  </si>
  <si>
    <t>FZAO</t>
  </si>
  <si>
    <t>FOC/OFF</t>
  </si>
  <si>
    <t>Pattern</t>
  </si>
  <si>
    <t>Sig.</t>
  </si>
  <si>
    <t>FWHM</t>
  </si>
  <si>
    <t>Chop th</t>
  </si>
  <si>
    <t>(sec)</t>
  </si>
  <si>
    <t>Scan patterns:</t>
  </si>
  <si>
    <t>s2= sweep 10 10  /yamp =10 /yper=14.142 /alt</t>
  </si>
  <si>
    <t>Chop PIDG parameters:</t>
  </si>
  <si>
    <t xml:space="preserve">For 300" </t>
  </si>
  <si>
    <t>UIP Cmnd: "sec 300 0.925925925 4 4"</t>
  </si>
  <si>
    <t>s3= sweep 10 20  /yamp =10 /yper=28.284 /alt</t>
  </si>
  <si>
    <t>For 120"</t>
  </si>
  <si>
    <t>UIP Cmnd: "sec 120 0.925925925 4 4"</t>
  </si>
  <si>
    <t>In the past the PIDG values were P=2.0; I=4.4; D=4.6; G=4.2</t>
  </si>
  <si>
    <t>s4= sweep 20 20  /yamp =10 /yper=14.142 /alt</t>
  </si>
  <si>
    <t>s6= sweep 80 20/ yamp =80 /yper=28.28 /alt</t>
  </si>
  <si>
    <t>int time/hwp</t>
  </si>
  <si>
    <t>s7= sweep 10 20 /yamp = 10 /yper=14.142 /alt</t>
  </si>
  <si>
    <t>s8= sweep 45 20 /yamp = 45 /yper =14.142 /alt</t>
  </si>
  <si>
    <t>We successfully tested the PIDG values from computer P=1.6; I=3.9; D=4.6; G=4.2</t>
  </si>
  <si>
    <t>s9= sweep 20 20 /yamp=20 /yper = 14.142 /alt</t>
  </si>
  <si>
    <t>CSO tau</t>
  </si>
  <si>
    <t>We successfully tested the PIDG values from computer P=2.0; I=4.4; D=4.6; G=4.2</t>
  </si>
  <si>
    <t xml:space="preserve">s10= Box_scan 228.571 240 20.0 45        </t>
  </si>
  <si>
    <t>s5</t>
  </si>
  <si>
    <t>row 1</t>
  </si>
  <si>
    <t>row 2</t>
  </si>
  <si>
    <t>row 3</t>
  </si>
  <si>
    <t>row 4</t>
  </si>
  <si>
    <t>row 5</t>
  </si>
  <si>
    <t>s5= sweep 30 20 /y 20 14.142 /alt</t>
  </si>
  <si>
    <t>NOTE THIS IS NEW SYNTAX 2009</t>
  </si>
  <si>
    <t>For 180"</t>
  </si>
  <si>
    <t>UIP Cmnd: "sec 180 0.925925925 4 4"</t>
  </si>
  <si>
    <t>We successfully tested the PIDG values from computer P=1.70; I=4.2; D=4.6; G=4.2</t>
  </si>
  <si>
    <t>(last tested January 2009 - but these failed to work in September 2009)</t>
  </si>
  <si>
    <t>(used successfully September 2009)</t>
  </si>
  <si>
    <t>Moved to ZA 45</t>
  </si>
  <si>
    <t>DSOS ready, chopper working with 180 arcsec chop</t>
  </si>
  <si>
    <t>2010 May 31 UT</t>
  </si>
  <si>
    <t>JD, GN, LZ</t>
  </si>
  <si>
    <t>Set heaters to 15V each, b/c temp = +4C</t>
  </si>
  <si>
    <t>tau is hovering around 0.06, sky is clear</t>
  </si>
  <si>
    <t>wind is low but CSO wind sensor reads 49 flashing</t>
  </si>
  <si>
    <t>Dome open to 88% - we are restricted to ZA&gt;16</t>
  </si>
  <si>
    <t>(This is due to problem with dome)</t>
  </si>
  <si>
    <t>waveform was good but suddenly got quite poor</t>
  </si>
  <si>
    <t>but its probably usable … it’s a bit gusty … wind?</t>
  </si>
  <si>
    <t>Mars, pointing and focusing</t>
  </si>
  <si>
    <t>Mars, pointing and focusing (Source is setting)</t>
  </si>
  <si>
    <t>Cal_16293m2422</t>
  </si>
  <si>
    <t>51046-51049</t>
  </si>
  <si>
    <t>CB68</t>
  </si>
  <si>
    <t>CB68  Single Polarimetry File</t>
  </si>
  <si>
    <t>Network delay problems.  Giles has increased the delay between starting a file and when the IRC instructs the telescope to move from its first nod position, to give it time to create a data file.</t>
  </si>
  <si>
    <t>CB68 Single Polarimetry File</t>
  </si>
  <si>
    <t>Stop Chopper - will point on Cal_16293….</t>
  </si>
  <si>
    <t>Delay - did not solve problem.</t>
  </si>
  <si>
    <t>TLENGTH flashing</t>
  </si>
  <si>
    <t>telescope won't move</t>
  </si>
  <si>
    <t>recall WIND PK fllashing</t>
  </si>
  <si>
    <t>paged Hiro (he was on call) and he stepped us</t>
  </si>
  <si>
    <t>through the way to fix TLENGTH</t>
  </si>
  <si>
    <t>(hold down toggle switch while toggling AZ around)</t>
  </si>
  <si>
    <t>L483</t>
  </si>
  <si>
    <t>L483  single polarimetry file</t>
  </si>
  <si>
    <t>sky noise on last angle</t>
  </si>
  <si>
    <t>L483 coarse dither</t>
  </si>
  <si>
    <t xml:space="preserve">still have long delay in beginning of file </t>
  </si>
  <si>
    <t>51054-51057  ABORT</t>
  </si>
  <si>
    <t>This delay may be causing some file problems - will set delay back to 20 sec.</t>
  </si>
  <si>
    <t>51058 - 51061</t>
  </si>
  <si>
    <t>L483  coarse dither</t>
  </si>
  <si>
    <t>058 had elec noise in rows 9-10 at 117.5</t>
  </si>
  <si>
    <t>I think these are the network delays and I think we</t>
  </si>
  <si>
    <t xml:space="preserve">can fix it by adding to both total duration and initial </t>
  </si>
  <si>
    <t>058 had first int 13 ; last had 11</t>
  </si>
  <si>
    <t>delay.  Probably 10 sec to total and 5 to initial</t>
  </si>
  <si>
    <t>059 - bad intermittent elec noise in rows 9, 10</t>
  </si>
  <si>
    <t xml:space="preserve">with deglitching this should be removable as it seems </t>
  </si>
  <si>
    <t xml:space="preserve">to last only a few seconds.  </t>
  </si>
  <si>
    <t>its so obvious in the total power than it should be easy</t>
  </si>
  <si>
    <t>to remove with the right prefilter</t>
  </si>
  <si>
    <t>files 59 and 60 seemed better (lowest count is 15)</t>
  </si>
  <si>
    <t>sky noise came in at very end (maybe after dither over)</t>
  </si>
  <si>
    <t>51062 - 51065</t>
  </si>
  <si>
    <t>moderate intermittent sky noise</t>
  </si>
  <si>
    <t>again, this could be flagged in software if we had</t>
  </si>
  <si>
    <t>a sky noise monitor</t>
  </si>
  <si>
    <t>file 64 bad sky noise</t>
  </si>
  <si>
    <t>bright yellow to green on 1 sec time scales</t>
  </si>
  <si>
    <t>file 65 at end - bad sky noise</t>
  </si>
  <si>
    <t>L483 pointing</t>
  </si>
  <si>
    <t>51067-51070</t>
  </si>
  <si>
    <t>51066   (sky noise)</t>
  </si>
  <si>
    <t>51071-51074</t>
  </si>
  <si>
    <t>L483  coarse dither   (sky noise present)</t>
  </si>
  <si>
    <t xml:space="preserve">  Ignore file 73 - HWP did not move to 95</t>
  </si>
  <si>
    <t>Ignore file 51073</t>
  </si>
  <si>
    <t>CAL_K350 pointing</t>
  </si>
  <si>
    <t>CAL_G34.3 pointing</t>
  </si>
  <si>
    <t>FAZO=-90 FZAO=85    focus still looks good</t>
  </si>
  <si>
    <t>Increase power to HWP - 21 volts.  Dome Temp =1 C</t>
  </si>
  <si>
    <t>51077  Failed to copy since did not check copy box - user error</t>
  </si>
  <si>
    <t>IRAS19180 Single Polarimetry File</t>
  </si>
  <si>
    <t>IRAS19180  Sweep photometry</t>
  </si>
  <si>
    <t>2010 June 1 UT</t>
  </si>
  <si>
    <t>tau is hovering around 0.05, sky is clear</t>
  </si>
  <si>
    <t>wind is 35 mph at other observatories but CSO wind sensor reads 49 flashing</t>
  </si>
  <si>
    <t>Dome open to 88% - we are again restricted to ZA&gt;16</t>
  </si>
  <si>
    <t>Set heaters to 20V each, b/c temp = +1.5C</t>
  </si>
  <si>
    <t>DSOS ready</t>
  </si>
  <si>
    <t xml:space="preserve">wind is 47 at another telescope and 56 here </t>
  </si>
  <si>
    <t>…if you believe our wind monitor</t>
  </si>
  <si>
    <t>Set heaters to 22V each, b/c temp = +0.5C</t>
  </si>
  <si>
    <t>CAL_G45.1</t>
  </si>
  <si>
    <t>CAL_G45.1  windspeed gusting 40mph</t>
  </si>
  <si>
    <t>Open dome again - wind 30 mph</t>
  </si>
  <si>
    <t>Close dome because of wind 40 mph</t>
  </si>
  <si>
    <t>CAL_G45.1  Point &amp; focus</t>
  </si>
  <si>
    <t>Close dome because wind persistently above 40 mph  …. ARRGH!</t>
  </si>
  <si>
    <t>Wind drops below 40mph</t>
  </si>
  <si>
    <t>L483 Single Polarimetry File</t>
  </si>
  <si>
    <t>sky noise coming in</t>
  </si>
  <si>
    <t xml:space="preserve">sky noise </t>
  </si>
  <si>
    <t>ring around moon - perhaps some cirrus?</t>
  </si>
  <si>
    <t>we went to a 300 arcsec chop - sept 2009 params</t>
  </si>
  <si>
    <t xml:space="preserve">L483 Single Polarimetry File </t>
  </si>
  <si>
    <t>51089 - note bigger chop</t>
  </si>
  <si>
    <t>kilauea monitors died suddenly</t>
  </si>
  <si>
    <t>51090-93</t>
  </si>
  <si>
    <t>it looks like its just a monitor problem</t>
  </si>
  <si>
    <t>did video card on computer die?</t>
  </si>
  <si>
    <t>but rows 9 and 10 are really noisy on I map</t>
  </si>
  <si>
    <t>file 91 has occasional sky noise; file 90 seemed OK</t>
  </si>
  <si>
    <t>file 92 … sky noise in first HWP posn … and 2nd</t>
  </si>
  <si>
    <t>don't really notice a row 9-10 problem on IRC display</t>
  </si>
  <si>
    <t>but we see consistent problems in I-map</t>
  </si>
  <si>
    <t>this makes me wonder if it’s a gain problem?</t>
  </si>
  <si>
    <t>mderate sky noise (yellow) on several sec time scales</t>
  </si>
  <si>
    <t>51094-97</t>
  </si>
  <si>
    <t>Chopper throw 298</t>
  </si>
  <si>
    <t>the HWP problem seemed serious in that we could</t>
  </si>
  <si>
    <t>not move it via the client at all, and even restarting</t>
  </si>
  <si>
    <t>the client did not help</t>
  </si>
  <si>
    <t>we had to restart the server (which was hard to do</t>
  </si>
  <si>
    <t>because we could not kill the existing server due</t>
  </si>
  <si>
    <t>to the monitors problem)</t>
  </si>
  <si>
    <t>Darren told us how to kill and restart the server</t>
  </si>
  <si>
    <t>in sharcii: ps -e | grep java</t>
  </si>
  <si>
    <t>kill -9 "PID"</t>
  </si>
  <si>
    <t>then restart … then exit … then restart</t>
  </si>
  <si>
    <t>then restarted client and took a fake data file</t>
  </si>
  <si>
    <t>telescope was nodding and hwp was moving</t>
  </si>
  <si>
    <t xml:space="preserve">we don't know what went wrong </t>
  </si>
  <si>
    <t>maybe this was the result of having two clients running?</t>
  </si>
  <si>
    <t>Abort at 51094 since client seems hung at HWP=95.   Not a simple fix.  Start closing down for the night - but will try and diagnose problem.</t>
  </si>
  <si>
    <t>push red button as last step in shutdown</t>
  </si>
  <si>
    <t>2010 June 2 UT</t>
  </si>
  <si>
    <t>tau is hovering around 0.03, sky is clear</t>
  </si>
  <si>
    <t>wind is 25-50 mph at other observatories; CSO 36 mph</t>
  </si>
  <si>
    <t>Dome open to 87% - we are again restricted to ZA&gt;16</t>
  </si>
  <si>
    <t>Set heaters to 15V each, b/c temp = +3.4C</t>
  </si>
  <si>
    <t>Set heaters to 18V each, b/c temp = +1.8C</t>
  </si>
  <si>
    <t xml:space="preserve">wind is 30 at other telescopes and 44 here </t>
  </si>
  <si>
    <t>…if you believe our wind monitor (I don't)</t>
  </si>
  <si>
    <t>sky noise moderately bad but no red</t>
  </si>
  <si>
    <t>we are trying an experiment to be sure that the yellow 1 second time scale stuff is really sky noise.  Put absorber just outside of SHARP box 4 to block beam</t>
  </si>
  <si>
    <t>indeed the sky noise is gone so ir really was sky noise; the green is slowly getting darker as the absorber cools</t>
  </si>
  <si>
    <t>starting chopper at 180 arcseconds</t>
  </si>
  <si>
    <t>windspeed is 56 at UH 88 inch and 46 at CSO</t>
  </si>
  <si>
    <t>we may have to close soon</t>
  </si>
  <si>
    <t>chopper is ready</t>
  </si>
  <si>
    <t xml:space="preserve">sky noise seems gone; maybe we are in a good </t>
  </si>
  <si>
    <t>part of the sky</t>
  </si>
  <si>
    <t>oops, spoke too soon - one huge gust of wind seemed</t>
  </si>
  <si>
    <t>correleate with burst of yellow across IRC</t>
  </si>
  <si>
    <t>yes indeed sky noise is back and pretty bad after</t>
  </si>
  <si>
    <t>a few minutes of perfect green</t>
  </si>
  <si>
    <t>sky noise is very bad - into the red</t>
  </si>
  <si>
    <t>cal_1629m2422</t>
  </si>
  <si>
    <t>wind check:  UH 88 at 48 CSO at 42</t>
  </si>
  <si>
    <t>sky noise better over here but  present at some level</t>
  </si>
  <si>
    <t>CB 68 pointing check</t>
  </si>
  <si>
    <t>CB 68 Single Polarimetry File</t>
  </si>
  <si>
    <t>51105-08</t>
  </si>
  <si>
    <t>CB 68 coarse dither</t>
  </si>
  <si>
    <t>wind - 52 at UH 88; 34 at CSO meter</t>
  </si>
  <si>
    <t>FILE 06 has HWP problem at 72.5 ( got a -4 error)</t>
  </si>
  <si>
    <t>WE DIAGNOSED THE PROBLEM AS PROBLEM 2</t>
  </si>
  <si>
    <t>(repeated angles) BY LOOKING AT IT WITH READSHARC</t>
  </si>
  <si>
    <t>MIRACULOUSLY SKY NOISE IS ABSENT THRU FILE 07</t>
  </si>
  <si>
    <t>51109-12</t>
  </si>
  <si>
    <t>51113-16</t>
  </si>
  <si>
    <t>L 483 coarse dither</t>
  </si>
  <si>
    <t>L 483 pointing check</t>
  </si>
  <si>
    <t>L 483 single pol file</t>
  </si>
  <si>
    <t>51119-22</t>
  </si>
  <si>
    <t>NOTE 118 HAD SAME HWP PROB AS 116</t>
  </si>
  <si>
    <t>HWP was BAD for file 116 SAME PROBLEM 50 repeated twice</t>
  </si>
  <si>
    <t>BUT WE THINK HWP IS OK AND TAGE CAN TELL US FOR SURE</t>
  </si>
  <si>
    <t>NOTE: the sky noise has been totally gone UNTIL file 122 AND its looking pretty bad</t>
  </si>
  <si>
    <t>we started the night with corner shadows and then they went away and the data were perfect for a time</t>
  </si>
  <si>
    <t xml:space="preserve">I say corner shadows because they have the curvature of corner shadows on the IRC screen </t>
  </si>
  <si>
    <t>51123 - 26</t>
  </si>
  <si>
    <t>windspeed &lt; 30 everywhere … yaay</t>
  </si>
  <si>
    <t xml:space="preserve">NOTE: sky noise has been continuously plauging us - even going to red thru file </t>
  </si>
  <si>
    <t>Decrease HWP heaters voltages to 18V, dome temp=3C</t>
  </si>
  <si>
    <t>L483 pointing check</t>
  </si>
  <si>
    <t>L483 single pol file</t>
  </si>
  <si>
    <t>Something is wrong.  No source found. ???  Repeat.</t>
  </si>
  <si>
    <t>L483 Course dither</t>
  </si>
  <si>
    <t>51130 -33</t>
  </si>
  <si>
    <t>Bad skynoise in file 32.</t>
  </si>
  <si>
    <t>HWP is behaving</t>
  </si>
  <si>
    <t>51134 - 37</t>
  </si>
  <si>
    <t>File 37 had HWP error - two 50's</t>
  </si>
  <si>
    <t>51138- 41</t>
  </si>
  <si>
    <t>Skynoise in some of these files - e.g. 41</t>
  </si>
  <si>
    <t>51142 - 45</t>
  </si>
  <si>
    <t>Bad rows in file 42</t>
  </si>
  <si>
    <t>Bad skynoise in file 45.</t>
  </si>
  <si>
    <t>no source: Chop Azo still equal to -89.  Redid "Observe L483" Chop AZO set to zero - Will now do  pointin check.</t>
  </si>
  <si>
    <t>Concerned that we have ref beam contamination - should have gone to the larger chop throw.</t>
  </si>
  <si>
    <t>Abort Dither set.  Change chop throw to 300.</t>
  </si>
  <si>
    <t xml:space="preserve"> 51149 -51152   (Aborted)</t>
  </si>
  <si>
    <t>L483 Single pol file   Chop = 300</t>
  </si>
  <si>
    <t>L483 Single pol file   Meas. Chop = 178.8</t>
  </si>
  <si>
    <t>TLENGTH is flashing:  (errors in degrees)</t>
  </si>
  <si>
    <t>Disengaed tracking - issued a za command close to actual za.  Then did a AZ so the requested value for AZ (RAZ) was closer to the actual AZ (AAZ) - about halfway released the limit - and TLENGTH returned to about 0.</t>
  </si>
  <si>
    <t>L483 Course Dither</t>
  </si>
  <si>
    <t>51155 - 58</t>
  </si>
  <si>
    <t>Lost track on file 58 - Tlength out of range</t>
  </si>
  <si>
    <t>SERP-FIR1 pointing check</t>
  </si>
  <si>
    <t>pointing was good</t>
  </si>
  <si>
    <t>no sky noise in the above file</t>
  </si>
  <si>
    <t>SERP-FIR1 single polarimetry file</t>
  </si>
  <si>
    <t>SERP-FIR1 Course Dither</t>
  </si>
  <si>
    <t>51162-65</t>
  </si>
  <si>
    <t>Jackie writes: Skynoise not good; Measured Chop = 299.4; 36% efficency</t>
  </si>
  <si>
    <t>Lingzhen writes: 55,56: bad skynoise. Went red very quickly after "level".</t>
  </si>
  <si>
    <t>DSOS is still working</t>
  </si>
  <si>
    <t>start closing dome</t>
  </si>
  <si>
    <t>chop throw good; last dither checks out good</t>
  </si>
  <si>
    <t>Started to open shutter at 6:00 UT (8pm local)</t>
  </si>
  <si>
    <t xml:space="preserve"> JD and LZ</t>
  </si>
  <si>
    <t>Wind is low; Tau 0.04</t>
  </si>
  <si>
    <t>Low skynoise; FZAO and FAZO too incorrect - so fitting program Sharp_Both gave nonsence results (i.e. did not use peak of Mars)  Will repeat using FAZO and FZAO from last night</t>
  </si>
  <si>
    <t>CB68 pointing check</t>
  </si>
  <si>
    <t>Ceres Pointing  (good pointing object)</t>
  </si>
  <si>
    <t>CB68 single polarimetry file</t>
  </si>
  <si>
    <t>Meas Chop = 177.5;  45% efficent</t>
  </si>
  <si>
    <t>CB68 Course Dither</t>
  </si>
  <si>
    <t>51175 - 78</t>
  </si>
  <si>
    <t>Skynoise is low.   DSOS is working.</t>
  </si>
  <si>
    <t>In File 75 - HWP failed to move to 72.5 …but followed on to 95 and 117.5;   Hopefully just a error #2.</t>
  </si>
  <si>
    <t>File 78 - yellow skynoise then later went to red</t>
  </si>
  <si>
    <t>51179 - 82</t>
  </si>
  <si>
    <t>Skynoise - green</t>
  </si>
  <si>
    <t>File 80 - yellow skynoise - but then returned to green;  File 81 yellow skynoise; File 82 yellow skynoise</t>
  </si>
  <si>
    <t>L483 pointing   (green)</t>
  </si>
  <si>
    <t>L483 single polarimetry file</t>
  </si>
  <si>
    <t>Some blue pixels in bottom of array</t>
  </si>
  <si>
    <t>Measured Chop = 176.9;  45% efficency</t>
  </si>
  <si>
    <t>51185 - 88</t>
  </si>
  <si>
    <t>File 87 skynoise blue</t>
  </si>
  <si>
    <t>Measured Chop = 177;  45% efficency</t>
  </si>
  <si>
    <t>51189 - 92</t>
  </si>
  <si>
    <t xml:space="preserve">Files 90, 91, 92 - yellow skynoise then green then yellow then green - </t>
  </si>
  <si>
    <t>51193 - 96</t>
  </si>
  <si>
    <t>Sky seems stable</t>
  </si>
  <si>
    <t>51197 - 200</t>
  </si>
  <si>
    <t>Measured Chop still 177 at 45% efficency</t>
  </si>
  <si>
    <t>51201 - 04</t>
  </si>
  <si>
    <t>File 201 some yellow skynoise;  File 22 bad HWP  - did not move to 95 and 117.5; moved to 85 and 127 according to "readsharc"</t>
  </si>
  <si>
    <t>51205-08</t>
  </si>
  <si>
    <t>Change Chop to 300 - because of reference beam contamination</t>
  </si>
  <si>
    <t>L483 Single Polarimetry File (Chop 300)</t>
  </si>
  <si>
    <t>(Green screen)    Measured Chop = 297.5 ; 29% efficency;  Will have UIP recalculate another chop at 300.  try to increase efficency a bit.</t>
  </si>
  <si>
    <t>(Green screen -but later some yellow)    Measured Chop = 297.4 ;   30% efficency</t>
  </si>
  <si>
    <t>51211 -14</t>
  </si>
  <si>
    <t>212, 213, 214 yellow screen;  214 later has red</t>
  </si>
  <si>
    <t xml:space="preserve">          </t>
  </si>
  <si>
    <t xml:space="preserve">    CHOP 300</t>
  </si>
  <si>
    <t>51215 -18</t>
  </si>
  <si>
    <t>Tau=0.063 by last file in this dither.</t>
  </si>
  <si>
    <t>51219-22</t>
  </si>
  <si>
    <t>File 220 has a HWP error - last angle 10 deg instead of 117.5</t>
  </si>
  <si>
    <t xml:space="preserve">221 - yellow screen; </t>
  </si>
  <si>
    <t>CAL_G45.1   pointing Check</t>
  </si>
  <si>
    <t>51224    ABORTED (by mistake)</t>
  </si>
  <si>
    <t>51225  Aborted (wrong initial HWP angle)</t>
  </si>
  <si>
    <t>Can't see source.  Will do a sweep map to see if it is there.</t>
  </si>
  <si>
    <t>IRAS19180 pointing file</t>
  </si>
  <si>
    <t>Source is very faint; will go to B335 to compare.</t>
  </si>
  <si>
    <t>B335 pointing file</t>
  </si>
  <si>
    <t>B335 - is bright. - ~4 times brighter than IRAS19180.   Hmmm… should be only twice as bright.   Will check my flux reference.</t>
  </si>
  <si>
    <t>END OF NIGHT</t>
  </si>
  <si>
    <t>L483 Coure Dither</t>
  </si>
  <si>
    <t xml:space="preserve">2010 June 3rd UT </t>
  </si>
  <si>
    <t xml:space="preserve">2010 June 4th UT </t>
  </si>
  <si>
    <t>Wind is low; Tau 0.065</t>
  </si>
  <si>
    <t>CAL_G45.1 Pointing and focus</t>
  </si>
  <si>
    <t>51229  Aborted - a mistake</t>
  </si>
  <si>
    <t>51234    CHOP 300</t>
  </si>
  <si>
    <t>51235 - 38</t>
  </si>
  <si>
    <t>37 - a blue patch apears on array - detector noise?</t>
  </si>
  <si>
    <t>51239 - 42</t>
  </si>
  <si>
    <t>Meas Chop 299 ; 37% to 40% efficency</t>
  </si>
  <si>
    <t>Meas Chop = 299; 34% efficency; green screen</t>
  </si>
  <si>
    <t>Mild detector noise in a small cluster of detectors</t>
  </si>
  <si>
    <t>51243 - 46</t>
  </si>
  <si>
    <t>File 42 - HWP error - no 95 position</t>
  </si>
  <si>
    <t>Cal_G45.1 Pointing</t>
  </si>
  <si>
    <t>Last file, 46, may have some ref beam contamination.  The bad angles for ref beam are 25 - 70 (conservatively).  File 42 ranges from 25 - 30</t>
  </si>
  <si>
    <t>B335 single polarimetry file</t>
  </si>
  <si>
    <t>Note: za is less than 15 degrees - could have some shutter effects.  BEWARE!</t>
  </si>
  <si>
    <t xml:space="preserve">Small cluster of bad detectors persist [2,9] - [2,12] and [3,10]- yellow.  </t>
  </si>
  <si>
    <t>Meas Chop 178; 46% efficency</t>
  </si>
  <si>
    <t>51248    Chop 180</t>
  </si>
  <si>
    <t>Note:  za still less than15 degrees - I don't see any affects but BEWARE!   Will keep doing single polarimetry files until za is 15 degrees</t>
  </si>
  <si>
    <t>Note:  za is less than 15 degrees - could have some shutter vignetting the primary -but see no effects. The shutter is at 87.2.%</t>
  </si>
  <si>
    <t>51250      (za &lt; 15)</t>
  </si>
  <si>
    <t>51251    (za &lt;15)</t>
  </si>
  <si>
    <t>51252   (za &lt; 15)</t>
  </si>
  <si>
    <t>51253 -56</t>
  </si>
  <si>
    <t>B335  Course Dither</t>
  </si>
  <si>
    <t>51249       (BEWARE za &lt; 15)</t>
  </si>
  <si>
    <t>File 54 - dark top row of detectors causes dointeg image to look nearly all pink. And there is other detector noise - be suspecious of this file</t>
  </si>
  <si>
    <t>File 56 has a first HWP error; Did not move to 50 from the last file - apparently.  All other HWP angles OK.</t>
  </si>
  <si>
    <t>DSOS looks good</t>
  </si>
  <si>
    <t>Taking telescope over from CSO Engineering Crew (Richard and Hiro) at 12 midnight local - 10 UT;  Start up DSOS (as well as SHARC II etc…)</t>
  </si>
  <si>
    <t>51261 - 64</t>
  </si>
  <si>
    <t>In general skynoise is low - i.e., screen is green</t>
  </si>
  <si>
    <t>51265 - 68</t>
  </si>
  <si>
    <t>Hopefully - the bad detectors can be removed from the data reduction.</t>
  </si>
  <si>
    <t xml:space="preserve">The dointeg map for File 62  does not look good. Bad detector rows. Dointeg image of Files 63 doesn't look so good either. Dointeg image of  File 64 looks bad. </t>
  </si>
  <si>
    <t>I don't really understand why these images look so bad - since the array screen is mostly green all the time.  However, every now and then a small section of the array "glows".  I.e.,  it comes and goes.</t>
  </si>
  <si>
    <t>Detectors [2,8] thru [2,12] and [3,10] [3,9]- continue to glow yellow in a cycle of some sort. Hopefully can remove these from the data reduction.</t>
  </si>
  <si>
    <t>51257- 60</t>
  </si>
  <si>
    <t xml:space="preserve">File 67 has bad detector noise. </t>
  </si>
  <si>
    <t>2010 June 5 UT</t>
  </si>
  <si>
    <t>JD, LZ, JP, JK</t>
  </si>
  <si>
    <t>tau is hovering around 0.1, sky is clear; wind is low</t>
  </si>
  <si>
    <t>TONIGHT IS OUR FIRST HIGH-TAU NIGHT</t>
  </si>
  <si>
    <t>…BUT had to pack up and leave, since the HCN back-end cannot be tuned.   Brian will come up tomorrow (Saturday) to fix it.</t>
  </si>
  <si>
    <t>No Data</t>
  </si>
  <si>
    <t>TONIGHT IS OUR Second HIGH-TAU NIGHT</t>
  </si>
  <si>
    <t>JD, JP, JK</t>
  </si>
  <si>
    <t>See other log</t>
  </si>
  <si>
    <t xml:space="preserve">AMAZING the tau is dropping steadily!  It is now a </t>
  </si>
  <si>
    <t xml:space="preserve">tau of 0.058 and dropping.  Will cycle SHARCII. </t>
  </si>
  <si>
    <t>CAL_G45.1 Pointing &amp; Focus</t>
  </si>
  <si>
    <t>B335 Course Dither</t>
  </si>
  <si>
    <t>51272 -75</t>
  </si>
  <si>
    <t>B335 Single Polarimetry File;</t>
  </si>
  <si>
    <t>Meas Chop = 179.3;  55% effiecency</t>
  </si>
  <si>
    <t>File 74 ; yellow integ screen;  blue on oneside and red on the other in the realtime screen ???</t>
  </si>
  <si>
    <t>51276-79</t>
  </si>
  <si>
    <t>Taking High-Tau data until SharcII is cycled.</t>
  </si>
  <si>
    <t>Green Screen slowly goes yellow as source sets.  No obvious detector noise.</t>
  </si>
  <si>
    <t>Slowly going red with AM 1.48 at the end</t>
  </si>
  <si>
    <t>2010 June 6 UT</t>
  </si>
  <si>
    <t>2010 June 7 UT</t>
  </si>
  <si>
    <t>tau is hovering around 0.2, sky is clear; wind is low</t>
  </si>
  <si>
    <t>TONIGHT IS OUR third HIGH-TAU NIGHT</t>
  </si>
  <si>
    <t>Tau is too high for HCN program.   Will try and put together a high-tau program.</t>
  </si>
  <si>
    <t>No good.  Can't do this program either.  Going down early.</t>
  </si>
  <si>
    <t>2010 June 8 UT</t>
  </si>
  <si>
    <t xml:space="preserve"> JK and NC</t>
  </si>
  <si>
    <t>TONIGHT IS OUR fourth HIGH-TAU NIGHT</t>
  </si>
  <si>
    <t>Doing a high-tau program put together by Jens.  It is an extension of Di Li's  HCO+ survey of Persius - but on rho-oph.  Lots of good data taken until rho-oph set (3:30 am).</t>
  </si>
  <si>
    <t>See other log  - We got a good detection of the HCN 4-3 line on the center of B335. Its peak is 0.5 K with  0.05 RMS.   This after 36 mins of "on-time".  But after a LOT of set-up work and pointing. Probably 2 hours.</t>
  </si>
  <si>
    <t xml:space="preserve"> JK and NC  …JD</t>
  </si>
  <si>
    <t>tau is hovering around 0.15, sky is clear; wind is HIGH</t>
  </si>
  <si>
    <t>TONIGHT IS OUR fifth HIGH-TAU NIGHT</t>
  </si>
  <si>
    <t>Want to continue the HCO+ program - since the tau too high for te HCN program.  BUT can't!   Wind is too high. Dome is closed.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</si>
</sst>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&quot;¥&quot;* #,##0.00_);_(&quot;¥&quot;* \(#,##0.00\);_(&quot;¥&quot;* &quot;-&quot;??_);_(@_)"/>
    <numFmt numFmtId="170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9"/>
  <sheetViews>
    <sheetView tabSelected="1" zoomScalePageLayoutView="0" workbookViewId="0" topLeftCell="A1">
      <pane ySplit="16" topLeftCell="A405" activePane="bottomLeft" state="frozen"/>
      <selection pane="topLeft" activeCell="A1" sqref="A1"/>
      <selection pane="bottomLeft" activeCell="B430" sqref="B430"/>
    </sheetView>
  </sheetViews>
  <sheetFormatPr defaultColWidth="8.00390625" defaultRowHeight="12.75"/>
  <cols>
    <col min="1" max="1" width="41.28125" style="5" bestFit="1" customWidth="1"/>
    <col min="2" max="2" width="45.8515625" style="5" customWidth="1"/>
    <col min="3" max="3" width="6.28125" style="6" customWidth="1"/>
    <col min="4" max="4" width="9.8515625" style="1" customWidth="1"/>
    <col min="5" max="5" width="8.140625" style="1" customWidth="1"/>
    <col min="6" max="6" width="5.140625" style="1" customWidth="1"/>
    <col min="7" max="7" width="5.00390625" style="1" customWidth="1"/>
    <col min="8" max="8" width="9.7109375" style="1" customWidth="1"/>
    <col min="9" max="9" width="6.7109375" style="1" customWidth="1"/>
    <col min="10" max="10" width="5.28125" style="1" customWidth="1"/>
    <col min="11" max="11" width="8.140625" style="1" customWidth="1"/>
    <col min="12" max="12" width="8.57421875" style="1" bestFit="1" customWidth="1"/>
    <col min="13" max="14" width="5.28125" style="1" customWidth="1"/>
    <col min="15" max="15" width="5.7109375" style="1" bestFit="1" customWidth="1"/>
    <col min="16" max="16" width="12.57421875" style="1" bestFit="1" customWidth="1"/>
    <col min="17" max="17" width="10.140625" style="1" customWidth="1"/>
    <col min="18" max="18" width="8.28125" style="1" customWidth="1"/>
    <col min="19" max="19" width="6.7109375" style="1" customWidth="1"/>
    <col min="20" max="20" width="6.421875" style="1" customWidth="1"/>
    <col min="21" max="21" width="6.00390625" style="1" customWidth="1"/>
    <col min="22" max="22" width="6.8515625" style="1" bestFit="1" customWidth="1"/>
    <col min="23" max="23" width="8.00390625" style="1" bestFit="1" customWidth="1"/>
    <col min="24" max="24" width="12.28125" style="2" bestFit="1" customWidth="1"/>
    <col min="25" max="25" width="5.140625" style="1" customWidth="1"/>
    <col min="26" max="26" width="5.00390625" style="1" customWidth="1"/>
    <col min="27" max="27" width="10.140625" style="1" customWidth="1"/>
    <col min="28" max="28" width="11.140625" style="1" customWidth="1"/>
    <col min="29" max="16384" width="8.00390625" style="1" customWidth="1"/>
  </cols>
  <sheetData>
    <row r="1" ht="12.75">
      <c r="C1" s="7"/>
    </row>
    <row r="2" ht="12.75">
      <c r="C2" s="7"/>
    </row>
    <row r="3" spans="1:28" ht="12.75">
      <c r="A3" s="4"/>
      <c r="B3" s="4"/>
      <c r="D3" s="17" t="s">
        <v>8</v>
      </c>
      <c r="E3" s="17"/>
      <c r="F3" s="17"/>
      <c r="G3" s="17"/>
      <c r="H3" s="17"/>
      <c r="I3" s="17" t="s">
        <v>9</v>
      </c>
      <c r="J3" s="17" t="s">
        <v>9</v>
      </c>
      <c r="K3" s="17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17</v>
      </c>
      <c r="U3" s="3" t="s">
        <v>17</v>
      </c>
      <c r="V3" s="3" t="s">
        <v>17</v>
      </c>
      <c r="W3" s="3"/>
      <c r="X3" s="3" t="s">
        <v>44</v>
      </c>
      <c r="Y3" s="3"/>
      <c r="Z3" s="3"/>
      <c r="AA3" s="3" t="s">
        <v>5</v>
      </c>
      <c r="AB3" s="3" t="s">
        <v>6</v>
      </c>
    </row>
    <row r="4" spans="1:24" s="3" customFormat="1" ht="12.75">
      <c r="A4" s="4" t="s">
        <v>18</v>
      </c>
      <c r="B4" s="4" t="s">
        <v>19</v>
      </c>
      <c r="C4" s="6" t="s">
        <v>20</v>
      </c>
      <c r="D4" s="17" t="s">
        <v>49</v>
      </c>
      <c r="E4" s="17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 t="s">
        <v>26</v>
      </c>
      <c r="K4" s="17" t="s">
        <v>27</v>
      </c>
      <c r="L4" s="1"/>
      <c r="M4" s="1"/>
      <c r="N4" s="1"/>
      <c r="O4" s="1"/>
      <c r="P4" s="1"/>
      <c r="Q4" s="1"/>
      <c r="R4" s="3" t="s">
        <v>28</v>
      </c>
      <c r="S4" s="3" t="s">
        <v>29</v>
      </c>
      <c r="T4" s="3" t="s">
        <v>25</v>
      </c>
      <c r="U4" s="3" t="s">
        <v>26</v>
      </c>
      <c r="V4" s="3" t="s">
        <v>30</v>
      </c>
      <c r="W4" s="3" t="s">
        <v>31</v>
      </c>
      <c r="X4" s="3" t="s">
        <v>32</v>
      </c>
    </row>
    <row r="6" ht="12.75">
      <c r="A6" s="4" t="s">
        <v>33</v>
      </c>
    </row>
    <row r="7" spans="1:3" ht="12.75">
      <c r="A7" s="5" t="s">
        <v>34</v>
      </c>
      <c r="C7" s="7"/>
    </row>
    <row r="8" spans="1:18" ht="12.75">
      <c r="A8" s="5" t="s">
        <v>38</v>
      </c>
      <c r="C8" s="7"/>
      <c r="H8" s="1" t="s">
        <v>53</v>
      </c>
      <c r="I8" s="1" t="s">
        <v>35</v>
      </c>
      <c r="L8" s="1" t="s">
        <v>36</v>
      </c>
      <c r="N8" s="1" t="s">
        <v>37</v>
      </c>
      <c r="R8" s="1" t="s">
        <v>7</v>
      </c>
    </row>
    <row r="9" spans="1:18" ht="12.75" customHeight="1">
      <c r="A9" s="5" t="s">
        <v>42</v>
      </c>
      <c r="C9" s="7"/>
      <c r="H9" s="1" t="s">
        <v>54</v>
      </c>
      <c r="L9" s="1" t="s">
        <v>39</v>
      </c>
      <c r="N9" s="1" t="s">
        <v>40</v>
      </c>
      <c r="R9" s="1" t="s">
        <v>41</v>
      </c>
    </row>
    <row r="10" spans="1:24" ht="12.75">
      <c r="A10" s="5" t="s">
        <v>58</v>
      </c>
      <c r="C10" s="11" t="s">
        <v>59</v>
      </c>
      <c r="H10" s="1" t="s">
        <v>55</v>
      </c>
      <c r="L10" s="1" t="s">
        <v>36</v>
      </c>
      <c r="N10" s="1" t="s">
        <v>37</v>
      </c>
      <c r="R10" s="1" t="s">
        <v>0</v>
      </c>
      <c r="X10" s="1"/>
    </row>
    <row r="11" spans="1:18" ht="12.75">
      <c r="A11" s="5" t="s">
        <v>43</v>
      </c>
      <c r="C11" s="7"/>
      <c r="H11" s="1" t="s">
        <v>56</v>
      </c>
      <c r="L11" s="1" t="s">
        <v>36</v>
      </c>
      <c r="N11" s="1" t="s">
        <v>37</v>
      </c>
      <c r="R11" s="1" t="s">
        <v>47</v>
      </c>
    </row>
    <row r="12" spans="3:18" ht="12.75">
      <c r="C12" s="7"/>
      <c r="R12" s="12" t="s">
        <v>64</v>
      </c>
    </row>
    <row r="13" spans="1:18" ht="12.75">
      <c r="A13" s="1" t="s">
        <v>45</v>
      </c>
      <c r="C13" s="7"/>
      <c r="H13" s="1" t="s">
        <v>57</v>
      </c>
      <c r="L13" s="1" t="s">
        <v>36</v>
      </c>
      <c r="N13" s="1" t="s">
        <v>37</v>
      </c>
      <c r="R13" s="1" t="s">
        <v>50</v>
      </c>
    </row>
    <row r="14" spans="1:18" ht="12.75">
      <c r="A14" s="1" t="s">
        <v>46</v>
      </c>
      <c r="B14" s="1"/>
      <c r="C14" s="7"/>
      <c r="H14" s="1" t="s">
        <v>57</v>
      </c>
      <c r="R14" s="12" t="s">
        <v>63</v>
      </c>
    </row>
    <row r="15" spans="1:18" ht="12.75">
      <c r="A15" s="5" t="s">
        <v>48</v>
      </c>
      <c r="B15" s="1"/>
      <c r="C15" s="7"/>
      <c r="L15" s="12" t="s">
        <v>60</v>
      </c>
      <c r="N15" s="12" t="s">
        <v>61</v>
      </c>
      <c r="R15" s="12" t="s">
        <v>62</v>
      </c>
    </row>
    <row r="16" ht="12.75">
      <c r="A16" s="5" t="s">
        <v>51</v>
      </c>
    </row>
    <row r="17" ht="12.75">
      <c r="C17" s="7"/>
    </row>
    <row r="18" spans="1:2" ht="12.75">
      <c r="A18" s="4" t="s">
        <v>1</v>
      </c>
      <c r="B18" s="9" t="s">
        <v>67</v>
      </c>
    </row>
    <row r="19" spans="1:2" ht="12.75">
      <c r="A19" s="4" t="s">
        <v>2</v>
      </c>
      <c r="B19" s="9" t="s">
        <v>68</v>
      </c>
    </row>
    <row r="20" spans="1:2" ht="12.75">
      <c r="A20" s="4" t="s">
        <v>3</v>
      </c>
      <c r="B20" s="10" t="s">
        <v>70</v>
      </c>
    </row>
    <row r="21" spans="1:2" ht="12.75">
      <c r="A21" s="4" t="s">
        <v>4</v>
      </c>
      <c r="B21" s="10" t="s">
        <v>71</v>
      </c>
    </row>
    <row r="22" spans="1:3" ht="12.75">
      <c r="A22" s="4"/>
      <c r="B22" s="10" t="s">
        <v>72</v>
      </c>
      <c r="C22" s="6">
        <v>0.2222222222222222</v>
      </c>
    </row>
    <row r="23" ht="12.75">
      <c r="B23" s="10" t="s">
        <v>73</v>
      </c>
    </row>
    <row r="24" spans="1:3" ht="12.75">
      <c r="A24" s="4"/>
      <c r="B24" s="10" t="s">
        <v>65</v>
      </c>
      <c r="C24" s="6">
        <v>0.23611111111111113</v>
      </c>
    </row>
    <row r="25" spans="1:3" ht="12.75">
      <c r="A25" s="4"/>
      <c r="B25" s="10" t="s">
        <v>69</v>
      </c>
      <c r="C25" s="6">
        <v>0.23958333333333334</v>
      </c>
    </row>
    <row r="26" spans="1:3" ht="12.75">
      <c r="A26" s="4"/>
      <c r="B26" s="10" t="s">
        <v>66</v>
      </c>
      <c r="C26" s="6">
        <v>0.2777777777777778</v>
      </c>
    </row>
    <row r="27" spans="1:2" ht="12.75">
      <c r="A27" s="4"/>
      <c r="B27" s="10" t="s">
        <v>74</v>
      </c>
    </row>
    <row r="28" spans="1:2" ht="12.75">
      <c r="A28" s="4"/>
      <c r="B28" s="10" t="s">
        <v>75</v>
      </c>
    </row>
    <row r="29" spans="1:24" ht="12.75">
      <c r="A29" s="4">
        <v>51039</v>
      </c>
      <c r="B29" s="10" t="s">
        <v>76</v>
      </c>
      <c r="C29" s="6">
        <v>0.29444444444444445</v>
      </c>
      <c r="D29" s="1">
        <v>0.053</v>
      </c>
      <c r="E29" s="1">
        <v>1.5</v>
      </c>
      <c r="F29" s="1">
        <v>271</v>
      </c>
      <c r="G29" s="1">
        <v>48</v>
      </c>
      <c r="H29" s="1">
        <v>75</v>
      </c>
      <c r="I29" s="1">
        <v>-84</v>
      </c>
      <c r="J29" s="12">
        <v>82</v>
      </c>
      <c r="K29" s="1">
        <v>-0.5</v>
      </c>
      <c r="P29" s="1">
        <v>50</v>
      </c>
      <c r="R29" s="12" t="s">
        <v>52</v>
      </c>
      <c r="X29" s="2">
        <v>180</v>
      </c>
    </row>
    <row r="30" spans="1:24" ht="12.75">
      <c r="A30" s="4">
        <f aca="true" t="shared" si="0" ref="A30:A35">A29+1</f>
        <v>51040</v>
      </c>
      <c r="B30" s="10" t="s">
        <v>76</v>
      </c>
      <c r="C30" s="6">
        <v>0.3048611111111111</v>
      </c>
      <c r="D30" s="1">
        <v>0.056</v>
      </c>
      <c r="E30" s="1">
        <v>1.614</v>
      </c>
      <c r="F30" s="1">
        <v>272</v>
      </c>
      <c r="G30" s="1">
        <v>51</v>
      </c>
      <c r="H30" s="1">
        <v>75</v>
      </c>
      <c r="I30" s="1">
        <v>-84</v>
      </c>
      <c r="J30" s="1">
        <v>82</v>
      </c>
      <c r="K30" s="1">
        <v>-0.2</v>
      </c>
      <c r="P30" s="1">
        <v>50</v>
      </c>
      <c r="R30" s="12" t="s">
        <v>52</v>
      </c>
      <c r="X30" s="2">
        <v>180</v>
      </c>
    </row>
    <row r="31" spans="1:24" ht="12.75">
      <c r="A31" s="4">
        <f t="shared" si="0"/>
        <v>51041</v>
      </c>
      <c r="B31" s="10" t="s">
        <v>76</v>
      </c>
      <c r="C31" s="6">
        <v>0.3090277777777778</v>
      </c>
      <c r="D31" s="1">
        <v>0.063</v>
      </c>
      <c r="E31" s="1">
        <v>1.67</v>
      </c>
      <c r="F31" s="1">
        <v>273</v>
      </c>
      <c r="G31" s="1">
        <v>53</v>
      </c>
      <c r="H31" s="1">
        <v>75</v>
      </c>
      <c r="I31" s="1">
        <v>-94</v>
      </c>
      <c r="J31" s="1">
        <v>81</v>
      </c>
      <c r="K31" s="1">
        <v>-0.2</v>
      </c>
      <c r="P31" s="1">
        <v>50</v>
      </c>
      <c r="R31" s="12" t="s">
        <v>52</v>
      </c>
      <c r="X31" s="2">
        <v>180</v>
      </c>
    </row>
    <row r="32" spans="1:24" ht="12.75">
      <c r="A32" s="4">
        <f t="shared" si="0"/>
        <v>51042</v>
      </c>
      <c r="B32" s="10" t="s">
        <v>77</v>
      </c>
      <c r="C32" s="6">
        <v>0.3145833333333333</v>
      </c>
      <c r="D32" s="1">
        <v>0.063</v>
      </c>
      <c r="E32" s="1">
        <v>1.74</v>
      </c>
      <c r="F32" s="1">
        <v>274</v>
      </c>
      <c r="G32" s="1">
        <v>55</v>
      </c>
      <c r="H32" s="1">
        <v>75</v>
      </c>
      <c r="I32" s="1">
        <v>-94</v>
      </c>
      <c r="J32" s="1">
        <v>81</v>
      </c>
      <c r="K32" s="1">
        <v>0</v>
      </c>
      <c r="P32" s="1">
        <v>50</v>
      </c>
      <c r="R32" s="12" t="s">
        <v>52</v>
      </c>
      <c r="X32" s="2">
        <v>180</v>
      </c>
    </row>
    <row r="33" spans="1:24" ht="12.75">
      <c r="A33" s="4">
        <f t="shared" si="0"/>
        <v>51043</v>
      </c>
      <c r="B33" s="10" t="s">
        <v>77</v>
      </c>
      <c r="C33" s="6">
        <v>0.31805555555555554</v>
      </c>
      <c r="D33" s="1">
        <v>0.05</v>
      </c>
      <c r="E33" s="1">
        <v>1.792</v>
      </c>
      <c r="F33" s="1">
        <v>274</v>
      </c>
      <c r="G33" s="1">
        <v>55</v>
      </c>
      <c r="H33" s="1">
        <v>75</v>
      </c>
      <c r="I33" s="1">
        <v>-94</v>
      </c>
      <c r="J33" s="1">
        <v>81</v>
      </c>
      <c r="K33" s="1">
        <v>0.2</v>
      </c>
      <c r="P33" s="1">
        <v>50</v>
      </c>
      <c r="R33" s="12" t="s">
        <v>52</v>
      </c>
      <c r="X33" s="2">
        <v>180</v>
      </c>
    </row>
    <row r="34" spans="1:24" ht="12.75">
      <c r="A34" s="4">
        <f t="shared" si="0"/>
        <v>51044</v>
      </c>
      <c r="B34" s="10" t="s">
        <v>77</v>
      </c>
      <c r="C34" s="6">
        <v>0.3215277777777778</v>
      </c>
      <c r="D34" s="1">
        <v>0.038</v>
      </c>
      <c r="E34" s="1">
        <v>1.856</v>
      </c>
      <c r="F34" s="1">
        <v>274</v>
      </c>
      <c r="G34" s="1">
        <v>57</v>
      </c>
      <c r="H34" s="1">
        <v>75</v>
      </c>
      <c r="I34" s="1">
        <v>-94</v>
      </c>
      <c r="J34" s="1">
        <v>81</v>
      </c>
      <c r="K34" s="1">
        <v>-0.1</v>
      </c>
      <c r="P34" s="1">
        <v>50</v>
      </c>
      <c r="R34" s="12" t="s">
        <v>52</v>
      </c>
      <c r="X34" s="2">
        <v>180</v>
      </c>
    </row>
    <row r="35" spans="1:24" ht="12.75">
      <c r="A35" s="4">
        <f t="shared" si="0"/>
        <v>51045</v>
      </c>
      <c r="B35" s="10" t="s">
        <v>78</v>
      </c>
      <c r="C35" s="6">
        <v>0.34722222222222227</v>
      </c>
      <c r="D35" s="1">
        <v>0.063</v>
      </c>
      <c r="E35" s="1">
        <v>1.66</v>
      </c>
      <c r="F35" s="1">
        <v>45</v>
      </c>
      <c r="G35" s="1">
        <v>53</v>
      </c>
      <c r="H35" s="1">
        <v>-35</v>
      </c>
      <c r="I35" s="1">
        <v>-94</v>
      </c>
      <c r="J35" s="1">
        <v>81</v>
      </c>
      <c r="K35" s="1">
        <v>-0.1</v>
      </c>
      <c r="P35" s="1">
        <v>50</v>
      </c>
      <c r="R35" s="12" t="s">
        <v>52</v>
      </c>
      <c r="X35" s="2">
        <v>180</v>
      </c>
    </row>
    <row r="36" spans="1:24" ht="12.75">
      <c r="A36" s="13" t="s">
        <v>79</v>
      </c>
      <c r="B36" s="10" t="s">
        <v>80</v>
      </c>
      <c r="C36" s="6">
        <v>0.3597222222222222</v>
      </c>
      <c r="D36" s="1">
        <v>0.059</v>
      </c>
      <c r="E36" s="1">
        <v>1.48</v>
      </c>
      <c r="F36" s="1">
        <v>137</v>
      </c>
      <c r="G36" s="1">
        <v>47</v>
      </c>
      <c r="H36" s="1">
        <v>-41</v>
      </c>
      <c r="I36" s="1">
        <v>-91</v>
      </c>
      <c r="J36" s="1">
        <v>82</v>
      </c>
      <c r="K36" s="1">
        <v>-0.1</v>
      </c>
      <c r="L36" s="1">
        <v>-20</v>
      </c>
      <c r="M36" s="1">
        <v>-20</v>
      </c>
      <c r="N36" s="1">
        <v>40</v>
      </c>
      <c r="O36" s="1">
        <v>40</v>
      </c>
      <c r="P36" s="1">
        <v>50</v>
      </c>
      <c r="Q36" s="1">
        <v>22.5</v>
      </c>
      <c r="W36" s="1">
        <v>180</v>
      </c>
      <c r="X36" s="2">
        <v>90</v>
      </c>
    </row>
    <row r="37" spans="1:2" ht="12.75">
      <c r="A37" s="13">
        <v>51050</v>
      </c>
      <c r="B37" s="10" t="s">
        <v>81</v>
      </c>
    </row>
    <row r="38" spans="1:2" ht="12.75">
      <c r="A38" s="13"/>
      <c r="B38" s="10" t="s">
        <v>82</v>
      </c>
    </row>
    <row r="39" spans="1:2" ht="12.75">
      <c r="A39" s="13"/>
      <c r="B39" s="10"/>
    </row>
    <row r="40" spans="1:24" ht="12.75">
      <c r="A40" s="13">
        <v>51051</v>
      </c>
      <c r="B40" s="10" t="s">
        <v>83</v>
      </c>
      <c r="C40" s="6">
        <v>0.3993055555555556</v>
      </c>
      <c r="D40" s="1">
        <v>0.059</v>
      </c>
      <c r="E40" s="1">
        <v>1.28</v>
      </c>
      <c r="H40" s="1">
        <v>-30</v>
      </c>
      <c r="I40" s="1">
        <v>-91</v>
      </c>
      <c r="J40" s="1">
        <v>82</v>
      </c>
      <c r="K40" s="1">
        <v>-0.1</v>
      </c>
      <c r="P40" s="1">
        <v>50</v>
      </c>
      <c r="W40" s="1">
        <v>180</v>
      </c>
      <c r="X40" s="2">
        <v>90</v>
      </c>
    </row>
    <row r="41" spans="1:2" ht="12.75">
      <c r="A41" s="13"/>
      <c r="B41" s="10" t="s">
        <v>85</v>
      </c>
    </row>
    <row r="42" spans="1:2" ht="12.75">
      <c r="A42" s="13"/>
      <c r="B42" s="10" t="s">
        <v>84</v>
      </c>
    </row>
    <row r="43" spans="1:2" ht="12.75">
      <c r="A43" s="13"/>
      <c r="B43" s="10" t="s">
        <v>86</v>
      </c>
    </row>
    <row r="44" spans="1:2" ht="12.75">
      <c r="A44" s="13"/>
      <c r="B44" s="10" t="s">
        <v>87</v>
      </c>
    </row>
    <row r="45" spans="1:2" ht="12.75">
      <c r="A45" s="13"/>
      <c r="B45" s="10" t="s">
        <v>88</v>
      </c>
    </row>
    <row r="46" spans="1:2" ht="12.75">
      <c r="A46" s="13"/>
      <c r="B46" s="10"/>
    </row>
    <row r="47" spans="1:18" ht="12.75">
      <c r="A47" s="13"/>
      <c r="B47" s="10" t="s">
        <v>89</v>
      </c>
      <c r="R47" s="12"/>
    </row>
    <row r="48" spans="1:18" ht="12.75">
      <c r="A48" s="13"/>
      <c r="B48" s="10" t="s">
        <v>90</v>
      </c>
      <c r="R48" s="12"/>
    </row>
    <row r="49" spans="1:2" ht="12.75">
      <c r="A49" s="13"/>
      <c r="B49" s="10" t="s">
        <v>91</v>
      </c>
    </row>
    <row r="50" spans="1:24" ht="12.75">
      <c r="A50" s="13">
        <v>51052</v>
      </c>
      <c r="B50" s="10" t="s">
        <v>92</v>
      </c>
      <c r="C50" s="6">
        <v>0.44097222222222227</v>
      </c>
      <c r="D50" s="1">
        <v>0.039</v>
      </c>
      <c r="E50" s="1">
        <v>1.19</v>
      </c>
      <c r="F50" s="1">
        <v>136</v>
      </c>
      <c r="G50" s="1">
        <v>32</v>
      </c>
      <c r="H50" s="1">
        <v>-41</v>
      </c>
      <c r="I50" s="1">
        <v>-91</v>
      </c>
      <c r="J50" s="1">
        <v>82</v>
      </c>
      <c r="K50" s="1">
        <v>-0.1</v>
      </c>
      <c r="P50" s="1">
        <v>50</v>
      </c>
      <c r="R50" s="12" t="s">
        <v>52</v>
      </c>
      <c r="X50" s="2">
        <v>300</v>
      </c>
    </row>
    <row r="51" spans="1:24" ht="12.75">
      <c r="A51" s="13">
        <v>51053</v>
      </c>
      <c r="B51" s="10" t="s">
        <v>93</v>
      </c>
      <c r="C51" s="6">
        <v>0.4513888888888889</v>
      </c>
      <c r="D51" s="1">
        <v>0.055</v>
      </c>
      <c r="E51" s="1">
        <v>1.16</v>
      </c>
      <c r="F51" s="1">
        <v>141</v>
      </c>
      <c r="G51" s="1">
        <v>30</v>
      </c>
      <c r="H51" s="1">
        <v>-36</v>
      </c>
      <c r="I51" s="1">
        <v>-89</v>
      </c>
      <c r="J51" s="1">
        <v>85</v>
      </c>
      <c r="K51" s="1">
        <v>-0.1</v>
      </c>
      <c r="P51" s="1">
        <v>50</v>
      </c>
      <c r="Q51" s="1">
        <v>22.5</v>
      </c>
      <c r="R51" s="12"/>
      <c r="W51" s="1">
        <v>180</v>
      </c>
      <c r="X51" s="2">
        <v>90</v>
      </c>
    </row>
    <row r="52" spans="1:18" ht="12.75">
      <c r="A52" s="13"/>
      <c r="B52" s="10" t="s">
        <v>94</v>
      </c>
      <c r="R52" s="12"/>
    </row>
    <row r="53" spans="1:24" ht="12.75">
      <c r="A53" s="13" t="s">
        <v>97</v>
      </c>
      <c r="B53" s="14" t="s">
        <v>95</v>
      </c>
      <c r="C53" s="6">
        <v>0.4590277777777778</v>
      </c>
      <c r="D53" s="1">
        <v>0.054</v>
      </c>
      <c r="E53" s="1">
        <v>1.143</v>
      </c>
      <c r="F53" s="1">
        <v>146</v>
      </c>
      <c r="G53" s="1">
        <v>28</v>
      </c>
      <c r="H53" s="1">
        <v>-31</v>
      </c>
      <c r="I53" s="1">
        <v>-89</v>
      </c>
      <c r="J53" s="1">
        <v>85</v>
      </c>
      <c r="K53" s="1">
        <v>-0.1</v>
      </c>
      <c r="L53" s="1">
        <v>-20</v>
      </c>
      <c r="M53" s="1">
        <v>-20</v>
      </c>
      <c r="N53" s="1">
        <v>40</v>
      </c>
      <c r="O53" s="1">
        <v>40</v>
      </c>
      <c r="P53" s="1">
        <v>50</v>
      </c>
      <c r="Q53" s="1">
        <v>22.5</v>
      </c>
      <c r="W53" s="1">
        <v>180</v>
      </c>
      <c r="X53" s="2">
        <v>90</v>
      </c>
    </row>
    <row r="54" spans="1:2" ht="12.75">
      <c r="A54" s="13"/>
      <c r="B54" s="10" t="s">
        <v>96</v>
      </c>
    </row>
    <row r="55" ht="12.75">
      <c r="B55" s="10" t="s">
        <v>98</v>
      </c>
    </row>
    <row r="56" spans="1:24" ht="12.75">
      <c r="A56" s="8" t="s">
        <v>99</v>
      </c>
      <c r="B56" s="14" t="s">
        <v>100</v>
      </c>
      <c r="C56" s="6">
        <v>0.47152777777777777</v>
      </c>
      <c r="D56" s="1">
        <v>0.07</v>
      </c>
      <c r="E56" s="1">
        <v>1.121</v>
      </c>
      <c r="F56" s="1">
        <v>154</v>
      </c>
      <c r="G56" s="1">
        <v>26</v>
      </c>
      <c r="H56" s="1">
        <v>-23</v>
      </c>
      <c r="I56" s="1">
        <v>-89</v>
      </c>
      <c r="J56" s="1">
        <v>85</v>
      </c>
      <c r="K56" s="1">
        <v>-0.1</v>
      </c>
      <c r="L56" s="1">
        <v>-20</v>
      </c>
      <c r="M56" s="1">
        <v>-20</v>
      </c>
      <c r="N56" s="1">
        <v>40</v>
      </c>
      <c r="O56" s="1">
        <v>40</v>
      </c>
      <c r="P56" s="1">
        <v>50</v>
      </c>
      <c r="Q56" s="1">
        <v>22.5</v>
      </c>
      <c r="W56" s="1">
        <v>180</v>
      </c>
      <c r="X56" s="2">
        <v>90</v>
      </c>
    </row>
    <row r="57" spans="2:18" ht="12.75">
      <c r="B57" s="14" t="s">
        <v>101</v>
      </c>
      <c r="R57" s="12"/>
    </row>
    <row r="58" ht="12.75">
      <c r="B58" s="14" t="s">
        <v>104</v>
      </c>
    </row>
    <row r="59" spans="1:18" ht="12.75">
      <c r="A59" s="8"/>
      <c r="B59" s="14" t="s">
        <v>102</v>
      </c>
      <c r="R59" s="12"/>
    </row>
    <row r="60" spans="2:18" ht="12.75">
      <c r="B60" s="14" t="s">
        <v>103</v>
      </c>
      <c r="C60" s="16"/>
      <c r="R60" s="12"/>
    </row>
    <row r="61" spans="1:18" ht="12.75">
      <c r="A61" s="4"/>
      <c r="B61" s="14" t="s">
        <v>105</v>
      </c>
      <c r="C61" s="16"/>
      <c r="R61" s="12"/>
    </row>
    <row r="62" spans="1:18" ht="12.75">
      <c r="A62" s="8"/>
      <c r="B62" s="14" t="s">
        <v>106</v>
      </c>
      <c r="C62" s="16"/>
      <c r="R62" s="12"/>
    </row>
    <row r="63" spans="1:2" ht="12.75">
      <c r="A63" s="8"/>
      <c r="B63" s="14" t="s">
        <v>107</v>
      </c>
    </row>
    <row r="64" spans="1:18" ht="12.75">
      <c r="A64" s="8"/>
      <c r="B64" s="14" t="s">
        <v>108</v>
      </c>
      <c r="R64" s="12"/>
    </row>
    <row r="65" spans="2:18" ht="12.75">
      <c r="B65" s="14" t="s">
        <v>109</v>
      </c>
      <c r="C65" s="16"/>
      <c r="R65" s="12"/>
    </row>
    <row r="66" spans="1:2" ht="12.75">
      <c r="A66" s="4"/>
      <c r="B66" s="14" t="s">
        <v>110</v>
      </c>
    </row>
    <row r="67" spans="1:2" ht="12.75">
      <c r="A67" s="8"/>
      <c r="B67" s="14" t="s">
        <v>111</v>
      </c>
    </row>
    <row r="68" spans="2:18" ht="12.75">
      <c r="B68" s="14" t="s">
        <v>112</v>
      </c>
      <c r="C68" s="16"/>
      <c r="R68" s="12"/>
    </row>
    <row r="69" spans="1:24" ht="12.75">
      <c r="A69" s="8" t="s">
        <v>113</v>
      </c>
      <c r="B69" s="14" t="s">
        <v>100</v>
      </c>
      <c r="C69" s="6">
        <v>0.4923611111111111</v>
      </c>
      <c r="D69" s="1">
        <v>0.062</v>
      </c>
      <c r="E69" s="1">
        <v>1.1</v>
      </c>
      <c r="F69" s="1">
        <v>171</v>
      </c>
      <c r="G69" s="1">
        <v>24</v>
      </c>
      <c r="H69" s="1">
        <v>-8</v>
      </c>
      <c r="I69" s="1">
        <v>-89</v>
      </c>
      <c r="J69" s="1">
        <v>85</v>
      </c>
      <c r="K69" s="1">
        <v>-0.1</v>
      </c>
      <c r="L69" s="1">
        <v>-20</v>
      </c>
      <c r="M69" s="1">
        <v>-20</v>
      </c>
      <c r="N69" s="1">
        <v>40</v>
      </c>
      <c r="O69" s="1">
        <v>40</v>
      </c>
      <c r="P69" s="1">
        <v>50</v>
      </c>
      <c r="Q69" s="1">
        <v>22.5</v>
      </c>
      <c r="W69" s="1">
        <v>179</v>
      </c>
      <c r="X69" s="2">
        <v>90</v>
      </c>
    </row>
    <row r="70" spans="1:18" ht="12.75">
      <c r="A70" s="8"/>
      <c r="B70" s="14" t="s">
        <v>114</v>
      </c>
      <c r="R70" s="12"/>
    </row>
    <row r="71" spans="2:18" ht="12.75">
      <c r="B71" s="14" t="s">
        <v>115</v>
      </c>
      <c r="C71" s="16"/>
      <c r="R71" s="12"/>
    </row>
    <row r="72" spans="1:18" ht="12.75">
      <c r="A72" s="4"/>
      <c r="B72" s="14" t="s">
        <v>116</v>
      </c>
      <c r="C72" s="16"/>
      <c r="R72" s="12"/>
    </row>
    <row r="73" spans="1:18" ht="12.75">
      <c r="A73" s="8"/>
      <c r="B73" s="14" t="s">
        <v>117</v>
      </c>
      <c r="C73" s="16"/>
      <c r="R73" s="12"/>
    </row>
    <row r="74" spans="1:18" ht="12.75">
      <c r="A74" s="8"/>
      <c r="B74" s="14" t="s">
        <v>118</v>
      </c>
      <c r="C74" s="16"/>
      <c r="R74" s="12"/>
    </row>
    <row r="75" spans="1:18" ht="12.75">
      <c r="A75" s="8"/>
      <c r="B75" s="14" t="s">
        <v>119</v>
      </c>
      <c r="C75" s="16"/>
      <c r="R75" s="12"/>
    </row>
    <row r="76" spans="1:24" ht="12.75">
      <c r="A76" s="8" t="s">
        <v>122</v>
      </c>
      <c r="B76" s="14" t="s">
        <v>120</v>
      </c>
      <c r="C76" s="6">
        <v>0.5131944444444444</v>
      </c>
      <c r="D76" s="18">
        <v>0.063</v>
      </c>
      <c r="E76" s="1">
        <v>1.1</v>
      </c>
      <c r="F76" s="1">
        <v>189</v>
      </c>
      <c r="G76" s="1">
        <v>25</v>
      </c>
      <c r="H76" s="1">
        <v>9</v>
      </c>
      <c r="I76" s="1">
        <v>-89</v>
      </c>
      <c r="J76" s="1">
        <v>85</v>
      </c>
      <c r="K76" s="1">
        <v>-0.1</v>
      </c>
      <c r="P76" s="1">
        <v>50</v>
      </c>
      <c r="R76" s="12" t="s">
        <v>52</v>
      </c>
      <c r="X76" s="2">
        <v>300</v>
      </c>
    </row>
    <row r="77" spans="1:24" ht="12.75">
      <c r="A77" s="8" t="s">
        <v>121</v>
      </c>
      <c r="B77" s="14" t="s">
        <v>100</v>
      </c>
      <c r="C77" s="16">
        <v>0.5208333333333334</v>
      </c>
      <c r="D77" s="1">
        <v>0.064</v>
      </c>
      <c r="E77" s="1">
        <v>1.106</v>
      </c>
      <c r="F77" s="1">
        <v>196</v>
      </c>
      <c r="G77" s="1">
        <v>25</v>
      </c>
      <c r="H77" s="1">
        <v>15</v>
      </c>
      <c r="I77" s="1">
        <v>-92</v>
      </c>
      <c r="J77" s="1">
        <v>82</v>
      </c>
      <c r="K77" s="1">
        <v>-0.1</v>
      </c>
      <c r="R77" s="12"/>
      <c r="W77" s="1">
        <v>180</v>
      </c>
      <c r="X77" s="2">
        <v>90</v>
      </c>
    </row>
    <row r="78" spans="1:24" ht="12.75">
      <c r="A78" s="8" t="s">
        <v>123</v>
      </c>
      <c r="B78" s="14" t="s">
        <v>124</v>
      </c>
      <c r="C78" s="6">
        <v>0.5444444444444444</v>
      </c>
      <c r="D78" s="1">
        <v>0.065</v>
      </c>
      <c r="E78" s="1">
        <v>1.14</v>
      </c>
      <c r="F78" s="1">
        <v>213</v>
      </c>
      <c r="G78" s="1">
        <v>28</v>
      </c>
      <c r="H78" s="1">
        <v>30</v>
      </c>
      <c r="I78" s="1">
        <v>-92</v>
      </c>
      <c r="J78" s="1">
        <v>82</v>
      </c>
      <c r="K78" s="1">
        <v>-0.1</v>
      </c>
      <c r="W78" s="1">
        <v>180</v>
      </c>
      <c r="X78" s="2">
        <v>90</v>
      </c>
    </row>
    <row r="79" spans="1:18" ht="12.75">
      <c r="A79" s="8" t="s">
        <v>126</v>
      </c>
      <c r="B79" s="14" t="s">
        <v>125</v>
      </c>
      <c r="R79" s="12"/>
    </row>
    <row r="80" spans="1:18" ht="12.75">
      <c r="A80" s="8"/>
      <c r="B80" s="14" t="s">
        <v>130</v>
      </c>
      <c r="R80" s="12"/>
    </row>
    <row r="81" spans="1:24" ht="12.75">
      <c r="A81" s="5">
        <v>51075</v>
      </c>
      <c r="B81" s="14" t="s">
        <v>120</v>
      </c>
      <c r="C81" s="16">
        <v>0.56875</v>
      </c>
      <c r="D81" s="1">
        <v>0.072</v>
      </c>
      <c r="E81" s="1">
        <v>1.21</v>
      </c>
      <c r="F81" s="1">
        <v>226</v>
      </c>
      <c r="G81" s="1">
        <v>34</v>
      </c>
      <c r="H81" s="1">
        <v>43</v>
      </c>
      <c r="I81" s="1">
        <v>-92</v>
      </c>
      <c r="J81" s="1">
        <v>82</v>
      </c>
      <c r="K81" s="1">
        <v>-0.1</v>
      </c>
      <c r="P81" s="1">
        <v>50</v>
      </c>
      <c r="R81" s="18" t="s">
        <v>52</v>
      </c>
      <c r="X81" s="2">
        <v>300</v>
      </c>
    </row>
    <row r="82" spans="1:24" ht="12.75">
      <c r="A82" s="4">
        <v>51076</v>
      </c>
      <c r="B82" s="14" t="s">
        <v>127</v>
      </c>
      <c r="C82" s="6">
        <v>0.5861111111111111</v>
      </c>
      <c r="D82" s="1">
        <v>0.05</v>
      </c>
      <c r="E82" s="1">
        <v>1.03</v>
      </c>
      <c r="F82" s="1">
        <v>-14</v>
      </c>
      <c r="G82" s="1">
        <v>14</v>
      </c>
      <c r="H82" s="1">
        <v>163</v>
      </c>
      <c r="I82" s="1">
        <v>-89</v>
      </c>
      <c r="J82" s="1">
        <v>82</v>
      </c>
      <c r="K82" s="1">
        <v>-0.1</v>
      </c>
      <c r="P82" s="1">
        <v>50</v>
      </c>
      <c r="R82" s="18" t="s">
        <v>52</v>
      </c>
      <c r="X82" s="2">
        <v>180</v>
      </c>
    </row>
    <row r="83" spans="1:18" ht="12.75">
      <c r="A83" s="8"/>
      <c r="B83" s="14" t="s">
        <v>129</v>
      </c>
      <c r="R83" s="12"/>
    </row>
    <row r="84" spans="1:24" ht="13.5" customHeight="1">
      <c r="A84" s="14" t="s">
        <v>131</v>
      </c>
      <c r="B84" s="14" t="s">
        <v>128</v>
      </c>
      <c r="C84" s="16">
        <v>0.5958333333333333</v>
      </c>
      <c r="D84" s="1">
        <v>0.06</v>
      </c>
      <c r="E84" s="1">
        <v>1.16</v>
      </c>
      <c r="F84" s="1">
        <v>235</v>
      </c>
      <c r="G84" s="1">
        <v>30</v>
      </c>
      <c r="H84" s="1">
        <v>50</v>
      </c>
      <c r="I84" s="1">
        <v>-89</v>
      </c>
      <c r="J84" s="1">
        <v>82</v>
      </c>
      <c r="K84" s="1">
        <v>-0.1</v>
      </c>
      <c r="P84" s="1">
        <v>50</v>
      </c>
      <c r="R84" s="18" t="s">
        <v>52</v>
      </c>
      <c r="X84" s="2">
        <v>180</v>
      </c>
    </row>
    <row r="85" spans="1:24" ht="12.75">
      <c r="A85" s="4">
        <v>51078</v>
      </c>
      <c r="B85" s="14" t="s">
        <v>128</v>
      </c>
      <c r="C85" s="6">
        <v>0.6013888888888889</v>
      </c>
      <c r="D85" s="1">
        <v>0.06</v>
      </c>
      <c r="E85" s="1">
        <v>1.18</v>
      </c>
      <c r="F85" s="1">
        <v>138</v>
      </c>
      <c r="G85" s="1">
        <v>32</v>
      </c>
      <c r="H85" s="1">
        <v>53</v>
      </c>
      <c r="I85" s="1">
        <v>-89</v>
      </c>
      <c r="J85" s="1">
        <v>82</v>
      </c>
      <c r="K85" s="1">
        <v>-0.1</v>
      </c>
      <c r="P85" s="1">
        <v>50</v>
      </c>
      <c r="R85" s="18" t="s">
        <v>52</v>
      </c>
      <c r="X85" s="2">
        <v>180</v>
      </c>
    </row>
    <row r="86" spans="1:24" ht="12.75">
      <c r="A86" s="8">
        <v>51079</v>
      </c>
      <c r="B86" s="14" t="s">
        <v>132</v>
      </c>
      <c r="C86" s="16">
        <v>0.6062500000000001</v>
      </c>
      <c r="D86" s="1">
        <v>0.06</v>
      </c>
      <c r="E86" s="1">
        <v>1.08</v>
      </c>
      <c r="F86" s="1">
        <v>251</v>
      </c>
      <c r="G86" s="1">
        <v>22</v>
      </c>
      <c r="H86" s="1">
        <v>65</v>
      </c>
      <c r="I86" s="1">
        <v>-93</v>
      </c>
      <c r="J86" s="1">
        <v>84</v>
      </c>
      <c r="K86" s="1">
        <v>-0.1</v>
      </c>
      <c r="P86" s="1">
        <v>50</v>
      </c>
      <c r="R86" s="12"/>
      <c r="W86" s="1">
        <v>180</v>
      </c>
      <c r="X86" s="2">
        <v>90</v>
      </c>
    </row>
    <row r="87" spans="1:24" ht="12.75">
      <c r="A87" s="5">
        <v>51080</v>
      </c>
      <c r="B87" s="14" t="s">
        <v>133</v>
      </c>
      <c r="C87" s="6">
        <v>0.6152777777777778</v>
      </c>
      <c r="D87" s="1">
        <v>0.063</v>
      </c>
      <c r="E87" s="1">
        <v>1.107</v>
      </c>
      <c r="F87" s="1">
        <v>254</v>
      </c>
      <c r="G87" s="1">
        <v>25</v>
      </c>
      <c r="H87" s="1">
        <v>67</v>
      </c>
      <c r="I87" s="1">
        <v>-93</v>
      </c>
      <c r="J87" s="1">
        <v>84</v>
      </c>
      <c r="K87" s="1">
        <v>-0.1</v>
      </c>
      <c r="P87" s="1">
        <v>50</v>
      </c>
      <c r="R87" s="18" t="s">
        <v>52</v>
      </c>
      <c r="X87" s="2">
        <v>300</v>
      </c>
    </row>
    <row r="88" spans="1:24" ht="12.75">
      <c r="A88" s="8">
        <v>51081</v>
      </c>
      <c r="B88" s="14" t="s">
        <v>133</v>
      </c>
      <c r="C88" s="16">
        <v>0.6173611111111111</v>
      </c>
      <c r="D88" s="1">
        <v>0.06</v>
      </c>
      <c r="E88" s="1">
        <v>1.137</v>
      </c>
      <c r="F88" s="1">
        <v>257</v>
      </c>
      <c r="G88" s="1">
        <v>28</v>
      </c>
      <c r="H88" s="1">
        <v>69</v>
      </c>
      <c r="I88" s="1">
        <v>-93</v>
      </c>
      <c r="J88" s="1">
        <v>84</v>
      </c>
      <c r="K88" s="1">
        <v>-0.1</v>
      </c>
      <c r="P88" s="1">
        <v>50</v>
      </c>
      <c r="R88" s="18" t="s">
        <v>52</v>
      </c>
      <c r="X88" s="2">
        <v>300</v>
      </c>
    </row>
    <row r="89" spans="1:2" ht="12.75">
      <c r="A89" s="4"/>
      <c r="B89" s="10"/>
    </row>
    <row r="90" spans="1:18" ht="12.75">
      <c r="A90" s="8"/>
      <c r="B90" s="10"/>
      <c r="C90" s="16"/>
      <c r="R90" s="12"/>
    </row>
    <row r="91" ht="12.75">
      <c r="B91" s="10"/>
    </row>
    <row r="92" spans="1:2" ht="12.75">
      <c r="A92" s="4" t="s">
        <v>1</v>
      </c>
      <c r="B92" s="15" t="s">
        <v>134</v>
      </c>
    </row>
    <row r="93" spans="1:2" ht="12.75">
      <c r="A93" s="4" t="s">
        <v>2</v>
      </c>
      <c r="B93" s="9" t="s">
        <v>68</v>
      </c>
    </row>
    <row r="94" spans="1:2" ht="12.75">
      <c r="A94" s="4" t="s">
        <v>3</v>
      </c>
      <c r="B94" s="14" t="s">
        <v>135</v>
      </c>
    </row>
    <row r="95" spans="1:2" ht="12.75">
      <c r="A95" s="4" t="s">
        <v>4</v>
      </c>
      <c r="B95" s="14" t="s">
        <v>136</v>
      </c>
    </row>
    <row r="96" spans="1:3" ht="12.75">
      <c r="A96" s="4"/>
      <c r="B96" s="14" t="s">
        <v>137</v>
      </c>
      <c r="C96" s="6">
        <v>0.2673611111111111</v>
      </c>
    </row>
    <row r="97" ht="12.75">
      <c r="B97" s="10" t="s">
        <v>73</v>
      </c>
    </row>
    <row r="98" spans="1:3" ht="12.75">
      <c r="A98" s="4"/>
      <c r="B98" s="10" t="s">
        <v>65</v>
      </c>
      <c r="C98" s="6">
        <v>0.23611111111111113</v>
      </c>
    </row>
    <row r="99" spans="1:3" ht="12.75">
      <c r="A99" s="4"/>
      <c r="B99" s="14" t="s">
        <v>138</v>
      </c>
      <c r="C99" s="6">
        <v>0.2743055555555555</v>
      </c>
    </row>
    <row r="100" spans="1:3" ht="12.75">
      <c r="A100" s="4"/>
      <c r="B100" s="14" t="s">
        <v>139</v>
      </c>
      <c r="C100" s="6">
        <v>0.3090277777777778</v>
      </c>
    </row>
    <row r="101" spans="1:2" ht="13.5" customHeight="1">
      <c r="A101" s="4"/>
      <c r="B101" s="14" t="s">
        <v>140</v>
      </c>
    </row>
    <row r="102" spans="1:2" ht="12.75">
      <c r="A102" s="4"/>
      <c r="B102" s="14" t="s">
        <v>141</v>
      </c>
    </row>
    <row r="103" spans="1:3" ht="12.75">
      <c r="A103" s="4"/>
      <c r="B103" s="14" t="s">
        <v>142</v>
      </c>
      <c r="C103" s="6">
        <v>0.3104166666666667</v>
      </c>
    </row>
    <row r="104" ht="12.75">
      <c r="A104" s="14" t="s">
        <v>146</v>
      </c>
    </row>
    <row r="105" spans="1:3" ht="12.75">
      <c r="A105" s="14" t="s">
        <v>145</v>
      </c>
      <c r="C105" s="6">
        <v>0.47222222222222227</v>
      </c>
    </row>
    <row r="106" spans="1:24" ht="12.75">
      <c r="A106" s="8">
        <v>51082</v>
      </c>
      <c r="B106" s="14" t="s">
        <v>147</v>
      </c>
      <c r="C106" s="6">
        <v>0.47500000000000003</v>
      </c>
      <c r="D106" s="1">
        <v>0.047</v>
      </c>
      <c r="E106" s="1">
        <v>1.093</v>
      </c>
      <c r="F106" s="1">
        <v>109</v>
      </c>
      <c r="G106" s="1">
        <v>24</v>
      </c>
      <c r="H106" s="1">
        <v>-65</v>
      </c>
      <c r="I106" s="1">
        <v>-84</v>
      </c>
      <c r="J106" s="1">
        <v>82</v>
      </c>
      <c r="K106" s="1">
        <v>-0.5</v>
      </c>
      <c r="Q106" s="18">
        <v>50</v>
      </c>
      <c r="R106" s="18" t="s">
        <v>52</v>
      </c>
      <c r="X106" s="2">
        <v>180</v>
      </c>
    </row>
    <row r="107" spans="1:24" ht="12.75">
      <c r="A107" s="8">
        <v>51083</v>
      </c>
      <c r="B107" s="14" t="s">
        <v>144</v>
      </c>
      <c r="C107" s="6">
        <v>0.4784722222222222</v>
      </c>
      <c r="D107" s="1">
        <v>0.047</v>
      </c>
      <c r="E107" s="1">
        <v>1.084</v>
      </c>
      <c r="F107" s="1">
        <v>110</v>
      </c>
      <c r="G107" s="1">
        <v>22</v>
      </c>
      <c r="H107" s="1">
        <v>-64</v>
      </c>
      <c r="I107" s="1">
        <v>-90</v>
      </c>
      <c r="J107" s="1">
        <v>83</v>
      </c>
      <c r="K107" s="1">
        <v>-0.2</v>
      </c>
      <c r="Q107" s="1">
        <v>50</v>
      </c>
      <c r="R107" s="18" t="s">
        <v>52</v>
      </c>
      <c r="X107" s="2">
        <v>180</v>
      </c>
    </row>
    <row r="108" spans="1:24" ht="12.75">
      <c r="A108" s="8">
        <v>51084</v>
      </c>
      <c r="B108" s="14" t="s">
        <v>143</v>
      </c>
      <c r="C108" s="6">
        <v>0.4826388888888889</v>
      </c>
      <c r="D108" s="1">
        <v>0.04</v>
      </c>
      <c r="E108" s="1">
        <v>1.073</v>
      </c>
      <c r="F108" s="1">
        <v>112</v>
      </c>
      <c r="G108" s="1">
        <v>21</v>
      </c>
      <c r="H108" s="1">
        <v>-62</v>
      </c>
      <c r="I108" s="1">
        <v>-90</v>
      </c>
      <c r="J108" s="1">
        <v>83</v>
      </c>
      <c r="K108" s="1">
        <v>0</v>
      </c>
      <c r="Q108" s="1">
        <v>50</v>
      </c>
      <c r="R108" s="18" t="s">
        <v>52</v>
      </c>
      <c r="X108" s="2">
        <v>180</v>
      </c>
    </row>
    <row r="109" spans="1:24" ht="12.75">
      <c r="A109" s="8">
        <v>51085</v>
      </c>
      <c r="B109" s="14" t="s">
        <v>143</v>
      </c>
      <c r="C109" s="6">
        <v>0.4861111111111111</v>
      </c>
      <c r="D109" s="1">
        <v>0.04</v>
      </c>
      <c r="E109" s="1">
        <v>1.067</v>
      </c>
      <c r="F109" s="1">
        <v>113</v>
      </c>
      <c r="G109" s="1">
        <v>20</v>
      </c>
      <c r="H109" s="1">
        <v>-61</v>
      </c>
      <c r="I109" s="1">
        <v>-90</v>
      </c>
      <c r="J109" s="1">
        <v>83</v>
      </c>
      <c r="K109" s="1">
        <v>0.2</v>
      </c>
      <c r="Q109" s="1">
        <v>50</v>
      </c>
      <c r="R109" s="18" t="s">
        <v>52</v>
      </c>
      <c r="X109" s="2">
        <v>180</v>
      </c>
    </row>
    <row r="110" spans="1:3" ht="12.75">
      <c r="A110" s="14" t="s">
        <v>148</v>
      </c>
      <c r="C110" s="6">
        <v>0.4986111111111111</v>
      </c>
    </row>
    <row r="111" spans="1:3" ht="12.75">
      <c r="A111" s="14" t="s">
        <v>149</v>
      </c>
      <c r="C111" s="6">
        <v>0.545138888888889</v>
      </c>
    </row>
    <row r="112" spans="1:24" ht="12.75">
      <c r="A112" s="8">
        <v>51086</v>
      </c>
      <c r="B112" s="14" t="s">
        <v>120</v>
      </c>
      <c r="C112" s="6">
        <v>0.548611111111111</v>
      </c>
      <c r="D112" s="1">
        <v>0.035</v>
      </c>
      <c r="E112" s="1">
        <v>1.154</v>
      </c>
      <c r="F112" s="1">
        <v>217</v>
      </c>
      <c r="G112" s="1">
        <v>29</v>
      </c>
      <c r="H112" s="1">
        <v>34</v>
      </c>
      <c r="I112" s="1">
        <v>-92</v>
      </c>
      <c r="J112" s="1">
        <v>84</v>
      </c>
      <c r="K112" s="1">
        <v>0</v>
      </c>
      <c r="Q112" s="1">
        <v>50</v>
      </c>
      <c r="R112" s="18" t="s">
        <v>52</v>
      </c>
      <c r="X112" s="2">
        <v>300</v>
      </c>
    </row>
    <row r="113" spans="1:24" ht="12.75">
      <c r="A113" s="8">
        <v>51079</v>
      </c>
      <c r="B113" s="14" t="s">
        <v>150</v>
      </c>
      <c r="C113" s="16">
        <v>0.5576388888888889</v>
      </c>
      <c r="D113" s="1">
        <v>0.04</v>
      </c>
      <c r="E113" s="1">
        <v>1.18</v>
      </c>
      <c r="F113" s="1">
        <v>222</v>
      </c>
      <c r="G113" s="1">
        <v>31</v>
      </c>
      <c r="H113" s="1">
        <v>39</v>
      </c>
      <c r="I113" s="1">
        <v>-94</v>
      </c>
      <c r="J113" s="1">
        <v>87</v>
      </c>
      <c r="K113" s="1">
        <v>0</v>
      </c>
      <c r="P113" s="1">
        <v>50</v>
      </c>
      <c r="Q113" s="1">
        <v>22.5</v>
      </c>
      <c r="R113" s="12"/>
      <c r="W113" s="1">
        <v>180</v>
      </c>
      <c r="X113" s="2">
        <v>90</v>
      </c>
    </row>
    <row r="114" ht="12.75">
      <c r="B114" s="14" t="s">
        <v>157</v>
      </c>
    </row>
    <row r="115" spans="1:24" ht="12.75">
      <c r="A115" s="8">
        <v>51088</v>
      </c>
      <c r="B115" s="14" t="s">
        <v>150</v>
      </c>
      <c r="C115" s="16">
        <v>0.5715277777777777</v>
      </c>
      <c r="D115" s="1">
        <v>0.049</v>
      </c>
      <c r="E115" s="1">
        <v>1.22</v>
      </c>
      <c r="F115" s="1">
        <v>229</v>
      </c>
      <c r="G115" s="1">
        <v>35</v>
      </c>
      <c r="H115" s="1">
        <v>45</v>
      </c>
      <c r="I115" s="1">
        <v>-94</v>
      </c>
      <c r="J115" s="1">
        <v>87</v>
      </c>
      <c r="K115" s="1">
        <v>0</v>
      </c>
      <c r="P115" s="1">
        <v>50</v>
      </c>
      <c r="Q115" s="1">
        <v>22.5</v>
      </c>
      <c r="R115" s="12"/>
      <c r="W115" s="1">
        <v>180</v>
      </c>
      <c r="X115" s="2">
        <v>90</v>
      </c>
    </row>
    <row r="116" ht="12.75">
      <c r="B116" s="14" t="s">
        <v>151</v>
      </c>
    </row>
    <row r="117" ht="12.75">
      <c r="B117" s="14" t="s">
        <v>159</v>
      </c>
    </row>
    <row r="118" ht="12.75">
      <c r="B118" s="14" t="s">
        <v>160</v>
      </c>
    </row>
    <row r="119" ht="12.75">
      <c r="B119" s="14" t="s">
        <v>154</v>
      </c>
    </row>
    <row r="120" ht="12.75">
      <c r="B120" s="14" t="s">
        <v>152</v>
      </c>
    </row>
    <row r="121" ht="12.75">
      <c r="B121" s="14" t="s">
        <v>153</v>
      </c>
    </row>
    <row r="122" spans="1:24" ht="12.75">
      <c r="A122" s="8" t="s">
        <v>156</v>
      </c>
      <c r="B122" s="14" t="s">
        <v>155</v>
      </c>
      <c r="C122" s="16">
        <v>0.5861111111111111</v>
      </c>
      <c r="D122" s="1">
        <v>0.023</v>
      </c>
      <c r="E122" s="1">
        <v>1.28</v>
      </c>
      <c r="F122" s="1">
        <v>234</v>
      </c>
      <c r="G122" s="1">
        <v>38</v>
      </c>
      <c r="H122" s="1">
        <v>50</v>
      </c>
      <c r="I122" s="1">
        <v>-94</v>
      </c>
      <c r="J122" s="1">
        <v>87</v>
      </c>
      <c r="K122" s="1">
        <v>0</v>
      </c>
      <c r="P122" s="1">
        <v>50</v>
      </c>
      <c r="Q122" s="1">
        <v>22.5</v>
      </c>
      <c r="R122" s="12"/>
      <c r="W122" s="1">
        <v>300</v>
      </c>
      <c r="X122" s="2">
        <v>90</v>
      </c>
    </row>
    <row r="123" spans="1:24" ht="12.75">
      <c r="A123" s="8" t="s">
        <v>158</v>
      </c>
      <c r="B123" s="14" t="s">
        <v>95</v>
      </c>
      <c r="C123" s="16">
        <v>0.5902777777777778</v>
      </c>
      <c r="D123" s="1">
        <v>0.023</v>
      </c>
      <c r="E123" s="1">
        <v>1.31</v>
      </c>
      <c r="F123" s="1">
        <v>236</v>
      </c>
      <c r="G123" s="1">
        <v>40</v>
      </c>
      <c r="H123" s="1">
        <v>51</v>
      </c>
      <c r="I123" s="1">
        <v>-94</v>
      </c>
      <c r="J123" s="1">
        <v>87</v>
      </c>
      <c r="K123" s="1">
        <v>0</v>
      </c>
      <c r="L123" s="1">
        <v>-20</v>
      </c>
      <c r="M123" s="1">
        <v>-20</v>
      </c>
      <c r="N123" s="1">
        <v>40</v>
      </c>
      <c r="O123" s="1">
        <v>40</v>
      </c>
      <c r="P123" s="1">
        <v>50</v>
      </c>
      <c r="Q123" s="1">
        <v>22.5</v>
      </c>
      <c r="R123" s="12"/>
      <c r="W123" s="1">
        <v>300</v>
      </c>
      <c r="X123" s="2">
        <v>90</v>
      </c>
    </row>
    <row r="124" ht="12.75">
      <c r="B124" s="14" t="s">
        <v>162</v>
      </c>
    </row>
    <row r="125" ht="12.75">
      <c r="B125" s="14" t="s">
        <v>161</v>
      </c>
    </row>
    <row r="126" ht="12.75">
      <c r="B126" s="14" t="s">
        <v>163</v>
      </c>
    </row>
    <row r="127" ht="12.75">
      <c r="B127" s="14" t="s">
        <v>164</v>
      </c>
    </row>
    <row r="128" ht="12.75">
      <c r="B128" s="14" t="s">
        <v>165</v>
      </c>
    </row>
    <row r="129" ht="12.75">
      <c r="B129" s="14" t="s">
        <v>166</v>
      </c>
    </row>
    <row r="130" ht="12.75">
      <c r="B130" s="14" t="s">
        <v>167</v>
      </c>
    </row>
    <row r="131" spans="1:24" ht="12.75">
      <c r="A131" s="8" t="s">
        <v>168</v>
      </c>
      <c r="B131" s="14" t="s">
        <v>95</v>
      </c>
      <c r="C131" s="16">
        <v>0.611111111111111</v>
      </c>
      <c r="D131" s="1">
        <v>0.045</v>
      </c>
      <c r="E131" s="1">
        <v>1.449</v>
      </c>
      <c r="F131" s="1">
        <v>242</v>
      </c>
      <c r="G131" s="1">
        <v>46</v>
      </c>
      <c r="H131" s="1">
        <v>57</v>
      </c>
      <c r="I131" s="1">
        <v>-94</v>
      </c>
      <c r="J131" s="1">
        <v>87</v>
      </c>
      <c r="K131" s="1">
        <v>0</v>
      </c>
      <c r="L131" s="1">
        <v>-20</v>
      </c>
      <c r="M131" s="1">
        <v>-20</v>
      </c>
      <c r="N131" s="1">
        <v>40</v>
      </c>
      <c r="O131" s="1">
        <v>40</v>
      </c>
      <c r="P131" s="1">
        <v>50</v>
      </c>
      <c r="Q131" s="1">
        <v>22.5</v>
      </c>
      <c r="R131" s="12"/>
      <c r="W131" s="1">
        <v>300</v>
      </c>
      <c r="X131" s="2">
        <v>90</v>
      </c>
    </row>
    <row r="132" ht="12.75">
      <c r="B132" s="14" t="s">
        <v>169</v>
      </c>
    </row>
    <row r="133" ht="12.75">
      <c r="B133" s="14" t="s">
        <v>184</v>
      </c>
    </row>
    <row r="134" ht="12.75">
      <c r="B134" s="14" t="s">
        <v>170</v>
      </c>
    </row>
    <row r="135" ht="12.75">
      <c r="B135" s="14" t="s">
        <v>171</v>
      </c>
    </row>
    <row r="136" ht="12.75">
      <c r="B136" s="14" t="s">
        <v>172</v>
      </c>
    </row>
    <row r="137" ht="12.75">
      <c r="B137" s="14" t="s">
        <v>173</v>
      </c>
    </row>
    <row r="138" ht="12.75">
      <c r="B138" s="14" t="s">
        <v>174</v>
      </c>
    </row>
    <row r="139" ht="12.75">
      <c r="B139" s="14" t="s">
        <v>175</v>
      </c>
    </row>
    <row r="140" ht="12.75">
      <c r="B140" s="14" t="s">
        <v>176</v>
      </c>
    </row>
    <row r="141" ht="12.75">
      <c r="B141" s="14" t="s">
        <v>177</v>
      </c>
    </row>
    <row r="142" ht="12.75">
      <c r="B142" s="14" t="s">
        <v>178</v>
      </c>
    </row>
    <row r="143" ht="12.75">
      <c r="B143" s="14" t="s">
        <v>179</v>
      </c>
    </row>
    <row r="144" ht="12.75">
      <c r="B144" s="14" t="s">
        <v>180</v>
      </c>
    </row>
    <row r="145" ht="12.75">
      <c r="B145" s="14" t="s">
        <v>181</v>
      </c>
    </row>
    <row r="146" ht="12.75">
      <c r="B146" s="14" t="s">
        <v>182</v>
      </c>
    </row>
    <row r="147" ht="12.75">
      <c r="B147" s="14" t="s">
        <v>183</v>
      </c>
    </row>
    <row r="149" ht="12.75">
      <c r="B149" s="14" t="s">
        <v>185</v>
      </c>
    </row>
    <row r="153" spans="1:2" ht="12.75">
      <c r="A153" s="4" t="s">
        <v>1</v>
      </c>
      <c r="B153" s="15" t="s">
        <v>186</v>
      </c>
    </row>
    <row r="154" spans="1:2" ht="12.75">
      <c r="A154" s="4" t="s">
        <v>2</v>
      </c>
      <c r="B154" s="9" t="s">
        <v>68</v>
      </c>
    </row>
    <row r="155" spans="1:2" ht="12.75">
      <c r="A155" s="4" t="s">
        <v>3</v>
      </c>
      <c r="B155" s="14" t="s">
        <v>187</v>
      </c>
    </row>
    <row r="156" spans="1:2" ht="12.75">
      <c r="A156" s="4" t="s">
        <v>4</v>
      </c>
      <c r="B156" s="14" t="s">
        <v>188</v>
      </c>
    </row>
    <row r="157" spans="1:3" ht="12.75">
      <c r="A157" s="4"/>
      <c r="B157" s="14" t="s">
        <v>189</v>
      </c>
      <c r="C157" s="6">
        <v>0.2222222222222222</v>
      </c>
    </row>
    <row r="158" ht="12.75">
      <c r="B158" s="10" t="s">
        <v>73</v>
      </c>
    </row>
    <row r="159" spans="1:3" ht="12.75">
      <c r="A159" s="4"/>
      <c r="B159" s="14" t="s">
        <v>190</v>
      </c>
      <c r="C159" s="6">
        <v>0.2222222222222222</v>
      </c>
    </row>
    <row r="160" spans="1:2" ht="13.5" customHeight="1">
      <c r="A160" s="4"/>
      <c r="B160" s="14" t="s">
        <v>192</v>
      </c>
    </row>
    <row r="161" spans="1:2" ht="12.75">
      <c r="A161" s="4"/>
      <c r="B161" s="14" t="s">
        <v>193</v>
      </c>
    </row>
    <row r="162" spans="1:3" ht="12.75">
      <c r="A162" s="4"/>
      <c r="B162" s="14" t="s">
        <v>191</v>
      </c>
      <c r="C162" s="6">
        <v>0.22847222222222222</v>
      </c>
    </row>
    <row r="163" spans="1:2" ht="12.75">
      <c r="A163" s="4"/>
      <c r="B163" s="14" t="s">
        <v>195</v>
      </c>
    </row>
    <row r="164" spans="1:2" ht="12.75">
      <c r="A164" s="4"/>
      <c r="B164" s="14" t="s">
        <v>196</v>
      </c>
    </row>
    <row r="165" spans="1:3" ht="12.75">
      <c r="A165" s="4"/>
      <c r="B165" s="14" t="s">
        <v>197</v>
      </c>
      <c r="C165" s="6">
        <v>0.2611111111111111</v>
      </c>
    </row>
    <row r="166" spans="1:2" ht="12.75">
      <c r="A166" s="4"/>
      <c r="B166" s="14" t="s">
        <v>194</v>
      </c>
    </row>
    <row r="167" spans="1:3" ht="12.75">
      <c r="A167" s="4"/>
      <c r="B167" s="14" t="s">
        <v>139</v>
      </c>
      <c r="C167" s="6">
        <v>0.2638888888888889</v>
      </c>
    </row>
    <row r="168" ht="12.75">
      <c r="B168" s="10" t="s">
        <v>198</v>
      </c>
    </row>
    <row r="169" ht="12.75">
      <c r="B169" s="10" t="s">
        <v>199</v>
      </c>
    </row>
    <row r="170" spans="2:3" ht="12.75">
      <c r="B170" s="10" t="s">
        <v>200</v>
      </c>
      <c r="C170" s="6">
        <v>0.2659722222222222</v>
      </c>
    </row>
    <row r="172" spans="1:24" ht="12.75">
      <c r="A172" s="4">
        <v>51096</v>
      </c>
      <c r="B172" s="10" t="s">
        <v>76</v>
      </c>
      <c r="C172" s="6">
        <v>0.2736111111111111</v>
      </c>
      <c r="D172" s="1">
        <v>0.032</v>
      </c>
      <c r="E172" s="1">
        <v>1.35</v>
      </c>
      <c r="F172" s="1">
        <v>268</v>
      </c>
      <c r="G172" s="1">
        <v>42</v>
      </c>
      <c r="H172" s="1">
        <v>75</v>
      </c>
      <c r="I172" s="1">
        <v>-94</v>
      </c>
      <c r="J172" s="12">
        <v>81</v>
      </c>
      <c r="K172" s="1">
        <v>-0.1</v>
      </c>
      <c r="P172" s="1">
        <v>50</v>
      </c>
      <c r="R172" s="12" t="s">
        <v>52</v>
      </c>
      <c r="X172" s="2">
        <v>180</v>
      </c>
    </row>
    <row r="173" spans="1:24" ht="12.75">
      <c r="A173" s="4">
        <v>51097</v>
      </c>
      <c r="B173" s="10" t="s">
        <v>76</v>
      </c>
      <c r="C173" s="6">
        <v>0.2798611111111111</v>
      </c>
      <c r="D173" s="1">
        <v>0.043</v>
      </c>
      <c r="E173" s="1">
        <v>1.39</v>
      </c>
      <c r="F173" s="1">
        <v>269</v>
      </c>
      <c r="G173" s="1">
        <v>44</v>
      </c>
      <c r="H173" s="1">
        <v>75</v>
      </c>
      <c r="I173" s="1">
        <v>-95</v>
      </c>
      <c r="J173" s="12">
        <v>86</v>
      </c>
      <c r="K173" s="1">
        <v>0</v>
      </c>
      <c r="P173" s="1">
        <v>50</v>
      </c>
      <c r="R173" s="12" t="s">
        <v>52</v>
      </c>
      <c r="X173" s="2">
        <v>180</v>
      </c>
    </row>
    <row r="174" ht="12.75">
      <c r="B174" s="10" t="s">
        <v>201</v>
      </c>
    </row>
    <row r="175" ht="12.75">
      <c r="B175" s="10" t="s">
        <v>202</v>
      </c>
    </row>
    <row r="176" spans="1:24" ht="12.75">
      <c r="A176" s="4">
        <v>51098</v>
      </c>
      <c r="B176" s="10" t="s">
        <v>76</v>
      </c>
      <c r="C176" s="6">
        <v>0.2826388888888889</v>
      </c>
      <c r="D176" s="1">
        <v>0.043</v>
      </c>
      <c r="E176" s="1">
        <v>1.41</v>
      </c>
      <c r="F176" s="1">
        <v>269</v>
      </c>
      <c r="G176" s="1">
        <v>44</v>
      </c>
      <c r="H176" s="1">
        <v>75</v>
      </c>
      <c r="I176" s="1">
        <v>-95</v>
      </c>
      <c r="J176" s="12">
        <v>86</v>
      </c>
      <c r="K176" s="1">
        <v>-0.2</v>
      </c>
      <c r="P176" s="1">
        <v>50</v>
      </c>
      <c r="R176" s="12" t="s">
        <v>52</v>
      </c>
      <c r="X176" s="2">
        <v>180</v>
      </c>
    </row>
    <row r="177" ht="12.75">
      <c r="B177" s="10" t="s">
        <v>203</v>
      </c>
    </row>
    <row r="178" ht="12.75">
      <c r="B178" s="10" t="s">
        <v>204</v>
      </c>
    </row>
    <row r="179" spans="1:24" ht="12.75">
      <c r="A179" s="4">
        <v>51099</v>
      </c>
      <c r="B179" s="10" t="s">
        <v>76</v>
      </c>
      <c r="C179" s="6">
        <v>0.2847222222222222</v>
      </c>
      <c r="D179" s="1">
        <v>0.043</v>
      </c>
      <c r="E179" s="1">
        <v>1.43</v>
      </c>
      <c r="F179" s="1">
        <v>270</v>
      </c>
      <c r="G179" s="1">
        <v>45</v>
      </c>
      <c r="H179" s="1">
        <v>75</v>
      </c>
      <c r="I179" s="1">
        <v>-95</v>
      </c>
      <c r="J179" s="12">
        <v>86</v>
      </c>
      <c r="K179" s="1">
        <v>-0.3</v>
      </c>
      <c r="P179" s="1">
        <v>50</v>
      </c>
      <c r="R179" s="12" t="s">
        <v>52</v>
      </c>
      <c r="X179" s="2">
        <v>180</v>
      </c>
    </row>
    <row r="180" ht="12.75">
      <c r="B180" s="10" t="s">
        <v>205</v>
      </c>
    </row>
    <row r="181" ht="12.75">
      <c r="B181" s="10" t="s">
        <v>206</v>
      </c>
    </row>
    <row r="182" spans="1:24" ht="12.75">
      <c r="A182" s="4">
        <v>51100</v>
      </c>
      <c r="B182" s="10" t="s">
        <v>76</v>
      </c>
      <c r="C182" s="6">
        <v>0.28750000000000003</v>
      </c>
      <c r="D182" s="1">
        <v>0.029</v>
      </c>
      <c r="E182" s="1">
        <v>1.46</v>
      </c>
      <c r="F182" s="1">
        <v>270</v>
      </c>
      <c r="G182" s="1">
        <v>46</v>
      </c>
      <c r="H182" s="1">
        <v>75</v>
      </c>
      <c r="I182" s="1">
        <v>-95</v>
      </c>
      <c r="J182" s="12">
        <v>86</v>
      </c>
      <c r="K182" s="1">
        <v>0.1</v>
      </c>
      <c r="P182" s="1">
        <v>50</v>
      </c>
      <c r="R182" s="12" t="s">
        <v>52</v>
      </c>
      <c r="X182" s="2">
        <v>180</v>
      </c>
    </row>
    <row r="183" ht="12.75">
      <c r="B183" s="10" t="s">
        <v>207</v>
      </c>
    </row>
    <row r="184" spans="1:24" ht="12.75">
      <c r="A184" s="4">
        <v>51101</v>
      </c>
      <c r="B184" s="10" t="s">
        <v>76</v>
      </c>
      <c r="K184" s="1">
        <v>0.1</v>
      </c>
      <c r="P184" s="1">
        <v>50</v>
      </c>
      <c r="R184" s="12" t="s">
        <v>52</v>
      </c>
      <c r="X184" s="2">
        <v>180</v>
      </c>
    </row>
    <row r="185" spans="1:24" ht="12.75">
      <c r="A185" s="4">
        <v>51102</v>
      </c>
      <c r="B185" s="10" t="s">
        <v>208</v>
      </c>
      <c r="C185" s="6">
        <v>0.3020833333333333</v>
      </c>
      <c r="D185" s="1">
        <v>0.05</v>
      </c>
      <c r="E185" s="1">
        <v>2.11</v>
      </c>
      <c r="F185" s="1">
        <v>134</v>
      </c>
      <c r="G185" s="1">
        <v>61</v>
      </c>
      <c r="H185" s="1">
        <v>-48</v>
      </c>
      <c r="I185" s="1">
        <v>-94</v>
      </c>
      <c r="J185" s="1">
        <v>85</v>
      </c>
      <c r="K185" s="1">
        <v>-0.1</v>
      </c>
      <c r="P185" s="1">
        <v>50</v>
      </c>
      <c r="R185" s="12" t="s">
        <v>52</v>
      </c>
      <c r="X185" s="2">
        <v>300</v>
      </c>
    </row>
    <row r="186" ht="12.75">
      <c r="B186" s="10" t="s">
        <v>209</v>
      </c>
    </row>
    <row r="187" ht="12.75">
      <c r="B187" s="10" t="s">
        <v>210</v>
      </c>
    </row>
    <row r="188" spans="1:24" ht="12" customHeight="1">
      <c r="A188" s="4">
        <v>51103</v>
      </c>
      <c r="B188" s="10" t="s">
        <v>211</v>
      </c>
      <c r="C188" s="6">
        <v>0.3090277777777778</v>
      </c>
      <c r="D188" s="1">
        <v>0.032</v>
      </c>
      <c r="E188" s="1">
        <v>1.96</v>
      </c>
      <c r="F188" s="1">
        <v>124</v>
      </c>
      <c r="G188" s="1">
        <v>59</v>
      </c>
      <c r="H188" s="1">
        <v>-54</v>
      </c>
      <c r="I188" s="1">
        <v>-92</v>
      </c>
      <c r="J188" s="1">
        <v>83</v>
      </c>
      <c r="K188" s="1">
        <v>-0.1</v>
      </c>
      <c r="P188" s="1">
        <v>50</v>
      </c>
      <c r="R188" s="12" t="s">
        <v>52</v>
      </c>
      <c r="X188" s="2">
        <v>300</v>
      </c>
    </row>
    <row r="189" spans="1:24" ht="12.75">
      <c r="A189" s="8">
        <v>51104</v>
      </c>
      <c r="B189" s="14" t="s">
        <v>212</v>
      </c>
      <c r="C189" s="16">
        <v>0.3159722222222222</v>
      </c>
      <c r="D189" s="1">
        <v>0.031</v>
      </c>
      <c r="E189" s="1">
        <v>1.84</v>
      </c>
      <c r="F189" s="1">
        <v>126</v>
      </c>
      <c r="G189" s="1">
        <v>57</v>
      </c>
      <c r="H189" s="1">
        <v>-53</v>
      </c>
      <c r="I189" s="1">
        <v>-92</v>
      </c>
      <c r="J189" s="1">
        <v>83</v>
      </c>
      <c r="K189" s="1">
        <v>-0.1</v>
      </c>
      <c r="P189" s="1">
        <v>50</v>
      </c>
      <c r="Q189" s="1">
        <v>22.5</v>
      </c>
      <c r="R189" s="12"/>
      <c r="W189" s="1">
        <v>180</v>
      </c>
      <c r="X189" s="2">
        <v>90</v>
      </c>
    </row>
    <row r="190" spans="1:24" ht="12.75">
      <c r="A190" s="8" t="s">
        <v>213</v>
      </c>
      <c r="B190" s="14" t="s">
        <v>214</v>
      </c>
      <c r="C190" s="16">
        <v>0.32222222222222224</v>
      </c>
      <c r="D190" s="1">
        <v>0.055</v>
      </c>
      <c r="E190" s="1">
        <v>1.77</v>
      </c>
      <c r="F190" s="1">
        <v>128</v>
      </c>
      <c r="G190" s="1">
        <v>55</v>
      </c>
      <c r="H190" s="1">
        <v>-51</v>
      </c>
      <c r="I190" s="1">
        <v>-92</v>
      </c>
      <c r="J190" s="1">
        <v>83</v>
      </c>
      <c r="K190" s="1">
        <v>-0.1</v>
      </c>
      <c r="L190" s="1">
        <v>-20</v>
      </c>
      <c r="M190" s="1">
        <v>-20</v>
      </c>
      <c r="N190" s="1">
        <v>40</v>
      </c>
      <c r="O190" s="1">
        <v>40</v>
      </c>
      <c r="P190" s="1">
        <v>50</v>
      </c>
      <c r="Q190" s="1">
        <v>22.5</v>
      </c>
      <c r="R190" s="12"/>
      <c r="W190" s="1">
        <v>178</v>
      </c>
      <c r="X190" s="2">
        <v>90</v>
      </c>
    </row>
    <row r="191" ht="12.75">
      <c r="B191" s="10" t="s">
        <v>215</v>
      </c>
    </row>
    <row r="192" ht="12.75">
      <c r="B192" s="10" t="s">
        <v>216</v>
      </c>
    </row>
    <row r="193" ht="12.75">
      <c r="B193" s="10" t="s">
        <v>217</v>
      </c>
    </row>
    <row r="194" ht="12.75">
      <c r="B194" s="10" t="s">
        <v>218</v>
      </c>
    </row>
    <row r="195" ht="12.75">
      <c r="B195" s="10" t="s">
        <v>219</v>
      </c>
    </row>
    <row r="196" spans="1:24" ht="12.75">
      <c r="A196" s="8" t="s">
        <v>220</v>
      </c>
      <c r="B196" s="14" t="s">
        <v>214</v>
      </c>
      <c r="C196" s="16">
        <v>0.3416666666666666</v>
      </c>
      <c r="D196" s="1">
        <v>0.035</v>
      </c>
      <c r="E196" s="1">
        <v>1.56</v>
      </c>
      <c r="F196" s="1">
        <v>134</v>
      </c>
      <c r="G196" s="1">
        <v>50</v>
      </c>
      <c r="H196" s="1">
        <v>-45</v>
      </c>
      <c r="I196" s="1">
        <v>-92</v>
      </c>
      <c r="J196" s="1">
        <v>83</v>
      </c>
      <c r="K196" s="1">
        <v>-0.1</v>
      </c>
      <c r="L196" s="1">
        <v>-20</v>
      </c>
      <c r="M196" s="1">
        <v>-20</v>
      </c>
      <c r="N196" s="1">
        <v>40</v>
      </c>
      <c r="O196" s="1">
        <v>40</v>
      </c>
      <c r="P196" s="1">
        <v>50</v>
      </c>
      <c r="Q196" s="1">
        <v>22.5</v>
      </c>
      <c r="R196" s="12"/>
      <c r="W196" s="1">
        <v>178</v>
      </c>
      <c r="X196" s="2">
        <v>90</v>
      </c>
    </row>
    <row r="197" spans="1:24" ht="12.75">
      <c r="A197" s="8" t="s">
        <v>221</v>
      </c>
      <c r="B197" s="14" t="s">
        <v>214</v>
      </c>
      <c r="C197" s="16">
        <v>0.36180555555555555</v>
      </c>
      <c r="D197" s="1">
        <v>0.037</v>
      </c>
      <c r="E197" s="1">
        <v>1.42</v>
      </c>
      <c r="F197" s="1">
        <v>140</v>
      </c>
      <c r="G197" s="1">
        <v>45</v>
      </c>
      <c r="H197" s="1">
        <v>-39</v>
      </c>
      <c r="I197" s="1">
        <v>-92</v>
      </c>
      <c r="J197" s="1">
        <v>83</v>
      </c>
      <c r="K197" s="1">
        <v>-0.1</v>
      </c>
      <c r="L197" s="1">
        <v>-20</v>
      </c>
      <c r="M197" s="1">
        <v>-20</v>
      </c>
      <c r="N197" s="1">
        <v>40</v>
      </c>
      <c r="O197" s="1">
        <v>40</v>
      </c>
      <c r="P197" s="1">
        <v>50</v>
      </c>
      <c r="Q197" s="1">
        <v>22.5</v>
      </c>
      <c r="R197" s="12"/>
      <c r="W197" s="1">
        <v>178</v>
      </c>
      <c r="X197" s="2">
        <v>90</v>
      </c>
    </row>
    <row r="198" ht="12.75">
      <c r="B198" s="10" t="s">
        <v>227</v>
      </c>
    </row>
    <row r="199" spans="1:24" ht="12" customHeight="1">
      <c r="A199" s="4">
        <v>51117</v>
      </c>
      <c r="B199" s="10" t="s">
        <v>223</v>
      </c>
      <c r="C199" s="6">
        <v>0.3840277777777778</v>
      </c>
      <c r="D199" s="1">
        <v>0.033</v>
      </c>
      <c r="E199" s="1">
        <v>1.46</v>
      </c>
      <c r="F199" s="1">
        <v>117</v>
      </c>
      <c r="G199" s="1">
        <v>46</v>
      </c>
      <c r="H199" s="1">
        <v>-57</v>
      </c>
      <c r="I199" s="1">
        <v>-92</v>
      </c>
      <c r="J199" s="1">
        <v>83</v>
      </c>
      <c r="K199" s="1">
        <v>-0.1</v>
      </c>
      <c r="P199" s="1">
        <v>50</v>
      </c>
      <c r="R199" s="12" t="s">
        <v>52</v>
      </c>
      <c r="X199" s="2">
        <v>300</v>
      </c>
    </row>
    <row r="200" spans="1:24" ht="12.75">
      <c r="A200" s="8">
        <v>51118</v>
      </c>
      <c r="B200" s="14" t="s">
        <v>224</v>
      </c>
      <c r="C200" s="16">
        <v>0.3909722222222222</v>
      </c>
      <c r="D200" s="1">
        <v>0.039</v>
      </c>
      <c r="E200" s="1">
        <v>1.4</v>
      </c>
      <c r="F200" s="1">
        <v>119</v>
      </c>
      <c r="G200" s="1">
        <v>44</v>
      </c>
      <c r="H200" s="1">
        <v>-55</v>
      </c>
      <c r="I200" s="1">
        <v>-90</v>
      </c>
      <c r="J200" s="1">
        <v>87</v>
      </c>
      <c r="K200" s="1">
        <v>-0.1</v>
      </c>
      <c r="P200" s="1">
        <v>50</v>
      </c>
      <c r="Q200" s="1">
        <v>22.5</v>
      </c>
      <c r="R200" s="12"/>
      <c r="W200" s="1">
        <v>178</v>
      </c>
      <c r="X200" s="2">
        <v>90</v>
      </c>
    </row>
    <row r="201" spans="1:24" ht="12.75">
      <c r="A201" s="8" t="s">
        <v>225</v>
      </c>
      <c r="B201" s="14" t="s">
        <v>222</v>
      </c>
      <c r="C201" s="16">
        <v>0.3965277777777778</v>
      </c>
      <c r="D201" s="1">
        <v>0.026</v>
      </c>
      <c r="E201" s="1">
        <v>1.37</v>
      </c>
      <c r="F201" s="1">
        <v>120</v>
      </c>
      <c r="G201" s="1">
        <v>43</v>
      </c>
      <c r="H201" s="1">
        <v>-54</v>
      </c>
      <c r="I201" s="1">
        <v>-90</v>
      </c>
      <c r="J201" s="1">
        <v>87</v>
      </c>
      <c r="K201" s="1">
        <v>-0.1</v>
      </c>
      <c r="L201" s="1">
        <v>-20</v>
      </c>
      <c r="M201" s="1">
        <v>-20</v>
      </c>
      <c r="N201" s="1">
        <v>40</v>
      </c>
      <c r="O201" s="1">
        <v>40</v>
      </c>
      <c r="P201" s="1">
        <v>50</v>
      </c>
      <c r="Q201" s="1">
        <v>22.5</v>
      </c>
      <c r="R201" s="12"/>
      <c r="W201" s="1">
        <v>178</v>
      </c>
      <c r="X201" s="2">
        <v>90</v>
      </c>
    </row>
    <row r="202" ht="12.75">
      <c r="B202" s="10" t="s">
        <v>226</v>
      </c>
    </row>
    <row r="203" ht="12.75">
      <c r="B203" s="10" t="s">
        <v>228</v>
      </c>
    </row>
    <row r="205" ht="12.75">
      <c r="B205" s="10" t="s">
        <v>229</v>
      </c>
    </row>
    <row r="206" ht="12.75">
      <c r="B206" s="10" t="s">
        <v>230</v>
      </c>
    </row>
    <row r="207" ht="12.75">
      <c r="B207" s="10" t="s">
        <v>231</v>
      </c>
    </row>
    <row r="208" spans="1:24" ht="12.75">
      <c r="A208" s="10" t="s">
        <v>232</v>
      </c>
      <c r="B208" s="14" t="s">
        <v>222</v>
      </c>
      <c r="C208" s="6">
        <v>0.4173611111111111</v>
      </c>
      <c r="D208" s="1">
        <v>0.037</v>
      </c>
      <c r="E208" s="1">
        <v>1.26</v>
      </c>
      <c r="F208" s="1">
        <v>127</v>
      </c>
      <c r="G208" s="1">
        <v>37</v>
      </c>
      <c r="H208" s="1">
        <v>-48</v>
      </c>
      <c r="I208" s="1">
        <v>-90</v>
      </c>
      <c r="J208" s="1">
        <v>87</v>
      </c>
      <c r="K208" s="1">
        <v>-0.1</v>
      </c>
      <c r="L208" s="1">
        <v>-20</v>
      </c>
      <c r="M208" s="1">
        <v>-20</v>
      </c>
      <c r="N208" s="1">
        <v>40</v>
      </c>
      <c r="O208" s="1">
        <v>40</v>
      </c>
      <c r="P208" s="1">
        <v>50</v>
      </c>
      <c r="Q208" s="1">
        <v>22.5</v>
      </c>
      <c r="R208" s="12"/>
      <c r="W208" s="1">
        <v>178</v>
      </c>
      <c r="X208" s="2">
        <v>90</v>
      </c>
    </row>
    <row r="209" ht="12.75">
      <c r="B209" s="10" t="s">
        <v>233</v>
      </c>
    </row>
    <row r="210" ht="12.75">
      <c r="B210" s="10" t="s">
        <v>234</v>
      </c>
    </row>
    <row r="211" spans="2:3" ht="12.75">
      <c r="B211" s="10" t="s">
        <v>235</v>
      </c>
      <c r="C211" s="6">
        <v>0.4375</v>
      </c>
    </row>
    <row r="212" spans="1:24" ht="12.75">
      <c r="A212" s="5">
        <v>51127</v>
      </c>
      <c r="B212" s="10" t="s">
        <v>223</v>
      </c>
      <c r="C212" s="6">
        <v>0.4381944444444445</v>
      </c>
      <c r="D212" s="1">
        <v>0.034</v>
      </c>
      <c r="E212" s="1">
        <v>1.182</v>
      </c>
      <c r="F212" s="1">
        <v>137</v>
      </c>
      <c r="G212" s="1">
        <v>32</v>
      </c>
      <c r="H212" s="1">
        <v>-39</v>
      </c>
      <c r="I212" s="1">
        <v>-90</v>
      </c>
      <c r="J212" s="1">
        <v>87</v>
      </c>
      <c r="K212" s="1">
        <v>-0.1</v>
      </c>
      <c r="P212" s="1">
        <v>50</v>
      </c>
      <c r="R212" s="12" t="s">
        <v>52</v>
      </c>
      <c r="X212" s="2">
        <v>300</v>
      </c>
    </row>
    <row r="213" ht="12.75">
      <c r="B213" s="10" t="s">
        <v>238</v>
      </c>
    </row>
    <row r="214" spans="1:24" ht="12.75">
      <c r="A214" s="5">
        <v>51128</v>
      </c>
      <c r="B214" s="10" t="s">
        <v>236</v>
      </c>
      <c r="C214" s="6">
        <v>0.4465277777777778</v>
      </c>
      <c r="D214" s="1">
        <v>0.034</v>
      </c>
      <c r="E214" s="1">
        <v>1.158</v>
      </c>
      <c r="F214" s="1">
        <v>142</v>
      </c>
      <c r="G214" s="1">
        <v>30</v>
      </c>
      <c r="H214" s="1">
        <v>-35</v>
      </c>
      <c r="I214" s="1">
        <v>-90</v>
      </c>
      <c r="J214" s="1">
        <v>87</v>
      </c>
      <c r="K214" s="1">
        <v>-0.1</v>
      </c>
      <c r="P214" s="1">
        <v>50</v>
      </c>
      <c r="R214" s="12" t="s">
        <v>52</v>
      </c>
      <c r="X214" s="2">
        <v>300</v>
      </c>
    </row>
    <row r="215" spans="1:24" ht="12.75">
      <c r="A215" s="5">
        <v>51129</v>
      </c>
      <c r="B215" s="10" t="s">
        <v>237</v>
      </c>
      <c r="C215" s="6">
        <v>0.4527777777777778</v>
      </c>
      <c r="D215" s="1">
        <v>0.038</v>
      </c>
      <c r="E215" s="1">
        <v>1.144</v>
      </c>
      <c r="F215" s="1">
        <v>145</v>
      </c>
      <c r="G215" s="1">
        <v>28</v>
      </c>
      <c r="H215" s="1">
        <v>-32</v>
      </c>
      <c r="I215" s="1">
        <v>-92</v>
      </c>
      <c r="J215" s="1">
        <v>90</v>
      </c>
      <c r="K215" s="1">
        <v>-0.1</v>
      </c>
      <c r="P215" s="1">
        <v>50</v>
      </c>
      <c r="Q215" s="1">
        <v>22.5</v>
      </c>
      <c r="R215" s="12"/>
      <c r="W215" s="1">
        <v>178</v>
      </c>
      <c r="X215" s="2">
        <v>90</v>
      </c>
    </row>
    <row r="216" spans="1:24" ht="12.75">
      <c r="A216" s="10" t="s">
        <v>240</v>
      </c>
      <c r="B216" s="10" t="s">
        <v>239</v>
      </c>
      <c r="C216" s="6">
        <v>0.46597222222222223</v>
      </c>
      <c r="D216" s="1">
        <v>0.03</v>
      </c>
      <c r="E216" s="1">
        <v>1.129</v>
      </c>
      <c r="F216" s="1">
        <v>151</v>
      </c>
      <c r="G216" s="1">
        <v>27</v>
      </c>
      <c r="H216" s="1">
        <v>-27</v>
      </c>
      <c r="I216" s="1">
        <v>-92</v>
      </c>
      <c r="J216" s="1">
        <v>90</v>
      </c>
      <c r="K216" s="1">
        <v>-0.1</v>
      </c>
      <c r="L216" s="1">
        <v>-20</v>
      </c>
      <c r="M216" s="1">
        <v>-20</v>
      </c>
      <c r="N216" s="1">
        <v>40</v>
      </c>
      <c r="O216" s="1">
        <v>40</v>
      </c>
      <c r="P216" s="1">
        <v>50</v>
      </c>
      <c r="Q216" s="1">
        <v>22.5</v>
      </c>
      <c r="R216" s="12"/>
      <c r="W216" s="1">
        <v>178</v>
      </c>
      <c r="X216" s="2">
        <v>90</v>
      </c>
    </row>
    <row r="217" ht="12.75">
      <c r="B217" s="10" t="s">
        <v>241</v>
      </c>
    </row>
    <row r="218" ht="12.75">
      <c r="B218" s="10" t="s">
        <v>242</v>
      </c>
    </row>
    <row r="219" spans="1:24" ht="12.75">
      <c r="A219" s="10" t="s">
        <v>243</v>
      </c>
      <c r="B219" s="10" t="s">
        <v>239</v>
      </c>
      <c r="C219" s="6">
        <v>0.48055555555555557</v>
      </c>
      <c r="D219" s="1">
        <v>0.031</v>
      </c>
      <c r="E219" s="1">
        <v>1.105</v>
      </c>
      <c r="F219" s="1">
        <v>165</v>
      </c>
      <c r="G219" s="1">
        <v>25</v>
      </c>
      <c r="H219" s="1">
        <v>-13</v>
      </c>
      <c r="I219" s="1">
        <v>-92</v>
      </c>
      <c r="J219" s="1">
        <v>90</v>
      </c>
      <c r="K219" s="1">
        <v>-0.1</v>
      </c>
      <c r="L219" s="1">
        <v>-20</v>
      </c>
      <c r="M219" s="1">
        <v>-20</v>
      </c>
      <c r="N219" s="1">
        <v>40</v>
      </c>
      <c r="O219" s="1">
        <v>40</v>
      </c>
      <c r="P219" s="1">
        <v>50</v>
      </c>
      <c r="Q219" s="1">
        <v>22.5</v>
      </c>
      <c r="R219" s="12"/>
      <c r="W219" s="1">
        <v>178</v>
      </c>
      <c r="X219" s="2">
        <v>90</v>
      </c>
    </row>
    <row r="220" ht="12.75">
      <c r="B220" s="10" t="s">
        <v>244</v>
      </c>
    </row>
    <row r="221" spans="1:24" ht="12.75">
      <c r="A221" s="10" t="s">
        <v>245</v>
      </c>
      <c r="B221" s="10" t="s">
        <v>239</v>
      </c>
      <c r="C221" s="6">
        <v>0.5013888888888889</v>
      </c>
      <c r="D221" s="1">
        <v>0.041</v>
      </c>
      <c r="E221" s="1">
        <v>1.099</v>
      </c>
      <c r="F221" s="1">
        <v>183</v>
      </c>
      <c r="G221" s="1">
        <v>24</v>
      </c>
      <c r="H221" s="1">
        <v>3</v>
      </c>
      <c r="I221" s="1">
        <v>-92</v>
      </c>
      <c r="J221" s="1">
        <v>90</v>
      </c>
      <c r="K221" s="1">
        <v>-0.1</v>
      </c>
      <c r="L221" s="1">
        <v>-20</v>
      </c>
      <c r="M221" s="1">
        <v>-20</v>
      </c>
      <c r="N221" s="1">
        <v>40</v>
      </c>
      <c r="O221" s="1">
        <v>40</v>
      </c>
      <c r="P221" s="1">
        <v>50</v>
      </c>
      <c r="Q221" s="1">
        <v>22.5</v>
      </c>
      <c r="R221" s="12"/>
      <c r="W221" s="1">
        <v>178</v>
      </c>
      <c r="X221" s="2">
        <v>90</v>
      </c>
    </row>
    <row r="222" ht="12.75">
      <c r="B222" s="10" t="s">
        <v>246</v>
      </c>
    </row>
    <row r="223" spans="1:24" ht="12.75">
      <c r="A223" s="10" t="s">
        <v>247</v>
      </c>
      <c r="B223" s="10" t="s">
        <v>239</v>
      </c>
      <c r="C223" s="6">
        <v>0.5215277777777778</v>
      </c>
      <c r="D223" s="1">
        <v>0.04</v>
      </c>
      <c r="E223" s="1">
        <v>1.112</v>
      </c>
      <c r="F223" s="1">
        <v>200</v>
      </c>
      <c r="G223" s="1">
        <v>26</v>
      </c>
      <c r="H223" s="1">
        <v>19</v>
      </c>
      <c r="I223" s="1">
        <v>-92</v>
      </c>
      <c r="J223" s="1">
        <v>90</v>
      </c>
      <c r="K223" s="1">
        <v>-0.1</v>
      </c>
      <c r="L223" s="1">
        <v>-20</v>
      </c>
      <c r="M223" s="1">
        <v>-20</v>
      </c>
      <c r="N223" s="1">
        <v>40</v>
      </c>
      <c r="O223" s="1">
        <v>40</v>
      </c>
      <c r="P223" s="1">
        <v>50</v>
      </c>
      <c r="Q223" s="1">
        <v>22.5</v>
      </c>
      <c r="R223" s="12"/>
      <c r="W223" s="1">
        <v>178</v>
      </c>
      <c r="X223" s="2">
        <v>90</v>
      </c>
    </row>
    <row r="224" ht="12.75">
      <c r="B224" s="10" t="s">
        <v>248</v>
      </c>
    </row>
    <row r="225" ht="12.75">
      <c r="B225" s="10" t="s">
        <v>249</v>
      </c>
    </row>
    <row r="226" spans="1:24" ht="12.75">
      <c r="A226" s="5">
        <v>51146</v>
      </c>
      <c r="B226" s="10" t="s">
        <v>236</v>
      </c>
      <c r="C226" s="6">
        <v>0.5423611111111112</v>
      </c>
      <c r="D226" s="1">
        <v>0.038</v>
      </c>
      <c r="E226" s="1">
        <v>1.147</v>
      </c>
      <c r="F226" s="1">
        <v>215</v>
      </c>
      <c r="G226" s="1">
        <v>29</v>
      </c>
      <c r="H226" s="1">
        <v>33</v>
      </c>
      <c r="I226" s="1">
        <v>-92</v>
      </c>
      <c r="J226" s="1">
        <v>90</v>
      </c>
      <c r="K226" s="1">
        <v>-0.1</v>
      </c>
      <c r="R226" s="12" t="s">
        <v>52</v>
      </c>
      <c r="X226" s="2">
        <v>300</v>
      </c>
    </row>
    <row r="227" ht="12.75">
      <c r="B227" s="10" t="s">
        <v>250</v>
      </c>
    </row>
    <row r="228" spans="1:24" ht="12.75">
      <c r="A228" s="5">
        <v>51147</v>
      </c>
      <c r="B228" s="10" t="s">
        <v>236</v>
      </c>
      <c r="C228" s="6">
        <v>0.5499999999999999</v>
      </c>
      <c r="D228" s="1">
        <v>0.039</v>
      </c>
      <c r="E228" s="1">
        <v>1.165</v>
      </c>
      <c r="F228" s="1">
        <v>219</v>
      </c>
      <c r="G228" s="1">
        <v>30</v>
      </c>
      <c r="H228" s="1">
        <v>37</v>
      </c>
      <c r="I228" s="1">
        <v>-92</v>
      </c>
      <c r="J228" s="1">
        <v>90</v>
      </c>
      <c r="K228" s="1">
        <v>-0.1</v>
      </c>
      <c r="R228" s="12" t="s">
        <v>52</v>
      </c>
      <c r="X228" s="2">
        <v>300</v>
      </c>
    </row>
    <row r="229" spans="1:24" ht="12.75">
      <c r="A229" s="5">
        <v>51148</v>
      </c>
      <c r="B229" s="10" t="s">
        <v>255</v>
      </c>
      <c r="C229" s="6">
        <v>0.55625</v>
      </c>
      <c r="D229" s="1">
        <v>0.039</v>
      </c>
      <c r="E229" s="1">
        <v>1.165</v>
      </c>
      <c r="F229" s="1">
        <v>223</v>
      </c>
      <c r="G229" s="1">
        <v>32</v>
      </c>
      <c r="H229" s="1">
        <v>40</v>
      </c>
      <c r="I229" s="1">
        <v>-95</v>
      </c>
      <c r="J229" s="1">
        <v>88</v>
      </c>
      <c r="K229" s="1">
        <v>-0.1</v>
      </c>
      <c r="P229" s="1">
        <v>50</v>
      </c>
      <c r="Q229" s="1">
        <v>22.5</v>
      </c>
      <c r="X229" s="2">
        <v>90</v>
      </c>
    </row>
    <row r="230" spans="1:24" ht="12.75">
      <c r="A230" s="10" t="s">
        <v>253</v>
      </c>
      <c r="B230" s="10" t="s">
        <v>258</v>
      </c>
      <c r="C230" s="6">
        <v>0.5625</v>
      </c>
      <c r="D230" s="1">
        <v>0.038</v>
      </c>
      <c r="E230" s="1">
        <v>1.21</v>
      </c>
      <c r="F230" s="1">
        <v>227</v>
      </c>
      <c r="G230" s="1">
        <v>34</v>
      </c>
      <c r="H230" s="1">
        <v>44</v>
      </c>
      <c r="I230" s="1">
        <v>-95</v>
      </c>
      <c r="J230" s="1">
        <v>88</v>
      </c>
      <c r="K230" s="1">
        <v>-0.1</v>
      </c>
      <c r="L230" s="1">
        <v>-20</v>
      </c>
      <c r="M230" s="1">
        <v>-20</v>
      </c>
      <c r="N230" s="1">
        <v>40</v>
      </c>
      <c r="O230" s="1">
        <v>40</v>
      </c>
      <c r="P230" s="1">
        <v>50</v>
      </c>
      <c r="Q230" s="1">
        <v>22.5</v>
      </c>
      <c r="R230" s="12"/>
      <c r="W230" s="1">
        <v>178</v>
      </c>
      <c r="X230" s="2">
        <v>90</v>
      </c>
    </row>
    <row r="231" ht="12.75">
      <c r="B231" s="10" t="s">
        <v>251</v>
      </c>
    </row>
    <row r="232" ht="12.75">
      <c r="B232" s="10" t="s">
        <v>252</v>
      </c>
    </row>
    <row r="233" spans="1:24" ht="12.75">
      <c r="A233" s="5">
        <v>51153</v>
      </c>
      <c r="B233" s="10" t="s">
        <v>254</v>
      </c>
      <c r="C233" s="6">
        <v>0.5770833333333333</v>
      </c>
      <c r="D233" s="1">
        <v>0.043</v>
      </c>
      <c r="E233" s="1">
        <v>1.26</v>
      </c>
      <c r="F233" s="1">
        <v>232</v>
      </c>
      <c r="G233" s="1">
        <v>37</v>
      </c>
      <c r="H233" s="1">
        <v>48</v>
      </c>
      <c r="I233" s="1">
        <v>-95</v>
      </c>
      <c r="J233" s="1">
        <v>88</v>
      </c>
      <c r="K233" s="1">
        <v>-0.1</v>
      </c>
      <c r="P233" s="1">
        <v>50</v>
      </c>
      <c r="Q233" s="1">
        <v>22.5</v>
      </c>
      <c r="W233" s="1">
        <v>300</v>
      </c>
      <c r="X233" s="2">
        <v>90</v>
      </c>
    </row>
    <row r="234" ht="12.75">
      <c r="B234" s="10" t="s">
        <v>256</v>
      </c>
    </row>
    <row r="235" ht="12.75">
      <c r="B235" s="10" t="s">
        <v>257</v>
      </c>
    </row>
    <row r="236" spans="1:24" ht="12.75">
      <c r="A236" s="5">
        <v>51154</v>
      </c>
      <c r="B236" s="10" t="s">
        <v>254</v>
      </c>
      <c r="C236" s="6">
        <v>0.5979166666666667</v>
      </c>
      <c r="D236" s="1">
        <v>0.038</v>
      </c>
      <c r="E236" s="1">
        <v>1.373</v>
      </c>
      <c r="F236" s="1">
        <v>240</v>
      </c>
      <c r="G236" s="1">
        <v>43</v>
      </c>
      <c r="H236" s="1">
        <v>54</v>
      </c>
      <c r="I236" s="1">
        <v>-95</v>
      </c>
      <c r="J236" s="1">
        <v>88</v>
      </c>
      <c r="K236" s="1">
        <v>-0.1</v>
      </c>
      <c r="P236" s="1">
        <v>50</v>
      </c>
      <c r="Q236" s="1">
        <v>22.5</v>
      </c>
      <c r="W236" s="1">
        <v>300</v>
      </c>
      <c r="X236" s="2">
        <v>90</v>
      </c>
    </row>
    <row r="237" ht="12.75">
      <c r="B237" s="10" t="s">
        <v>267</v>
      </c>
    </row>
    <row r="238" spans="1:24" ht="12.75">
      <c r="A238" s="10" t="s">
        <v>259</v>
      </c>
      <c r="B238" s="10" t="s">
        <v>258</v>
      </c>
      <c r="C238" s="6">
        <v>0.6006944444444444</v>
      </c>
      <c r="D238" s="1">
        <v>0.054</v>
      </c>
      <c r="E238" s="1">
        <v>1.392</v>
      </c>
      <c r="F238" s="1">
        <v>240</v>
      </c>
      <c r="G238" s="1">
        <v>44</v>
      </c>
      <c r="H238" s="1">
        <v>55</v>
      </c>
      <c r="I238" s="1">
        <v>-95</v>
      </c>
      <c r="J238" s="1">
        <v>88</v>
      </c>
      <c r="K238" s="1">
        <v>-0.1</v>
      </c>
      <c r="P238" s="1">
        <v>50</v>
      </c>
      <c r="Q238" s="1">
        <v>22.5</v>
      </c>
      <c r="X238" s="2">
        <v>90</v>
      </c>
    </row>
    <row r="239" ht="12.75">
      <c r="B239" s="10" t="s">
        <v>268</v>
      </c>
    </row>
    <row r="240" ht="12.75">
      <c r="B240" s="10" t="s">
        <v>260</v>
      </c>
    </row>
    <row r="241" spans="1:24" ht="12.75">
      <c r="A241" s="5">
        <v>51159</v>
      </c>
      <c r="B241" s="10" t="s">
        <v>236</v>
      </c>
      <c r="C241" s="6">
        <v>0.6263888888888889</v>
      </c>
      <c r="D241" s="1">
        <v>0.045</v>
      </c>
      <c r="E241" s="1">
        <v>1.626</v>
      </c>
      <c r="F241" s="1">
        <v>247</v>
      </c>
      <c r="G241" s="1">
        <v>51</v>
      </c>
      <c r="H241" s="1">
        <v>60</v>
      </c>
      <c r="I241" s="1">
        <v>-95</v>
      </c>
      <c r="J241" s="1">
        <v>88</v>
      </c>
      <c r="K241" s="1">
        <v>-0.1</v>
      </c>
      <c r="R241" s="12" t="s">
        <v>52</v>
      </c>
      <c r="X241" s="2">
        <v>300</v>
      </c>
    </row>
    <row r="242" spans="1:24" ht="12.75">
      <c r="A242" s="5">
        <v>51160</v>
      </c>
      <c r="B242" s="10" t="s">
        <v>261</v>
      </c>
      <c r="C242" s="6">
        <v>0.6368055555555555</v>
      </c>
      <c r="D242" s="1">
        <v>0.049</v>
      </c>
      <c r="E242" s="1">
        <v>1.55</v>
      </c>
      <c r="F242" s="1">
        <v>254</v>
      </c>
      <c r="G242" s="1">
        <v>49</v>
      </c>
      <c r="H242" s="1">
        <v>64</v>
      </c>
      <c r="I242" s="1">
        <v>-95</v>
      </c>
      <c r="J242" s="1">
        <v>85</v>
      </c>
      <c r="K242" s="1">
        <v>-0.1</v>
      </c>
      <c r="R242" s="12" t="s">
        <v>52</v>
      </c>
      <c r="X242" s="2">
        <v>180</v>
      </c>
    </row>
    <row r="243" ht="12.75">
      <c r="B243" s="10" t="s">
        <v>262</v>
      </c>
    </row>
    <row r="244" spans="1:24" ht="12.75">
      <c r="A244" s="10">
        <v>51161</v>
      </c>
      <c r="B244" s="10" t="s">
        <v>264</v>
      </c>
      <c r="C244" s="6">
        <v>0.6409722222222222</v>
      </c>
      <c r="D244" s="1">
        <v>0.052</v>
      </c>
      <c r="E244" s="1">
        <v>1.59</v>
      </c>
      <c r="F244" s="1">
        <v>255</v>
      </c>
      <c r="G244" s="1">
        <v>50</v>
      </c>
      <c r="H244" s="1">
        <v>65</v>
      </c>
      <c r="I244" s="1">
        <v>-94</v>
      </c>
      <c r="J244" s="1">
        <v>86</v>
      </c>
      <c r="K244" s="1">
        <v>-0.1</v>
      </c>
      <c r="P244" s="1">
        <v>50</v>
      </c>
      <c r="Q244" s="1">
        <v>22.5</v>
      </c>
      <c r="W244" s="1">
        <v>300</v>
      </c>
      <c r="X244" s="2">
        <v>90</v>
      </c>
    </row>
    <row r="245" ht="12.75">
      <c r="B245" s="10" t="s">
        <v>263</v>
      </c>
    </row>
    <row r="246" spans="1:24" ht="12.75">
      <c r="A246" s="10" t="s">
        <v>266</v>
      </c>
      <c r="B246" s="10" t="s">
        <v>265</v>
      </c>
      <c r="C246" s="6">
        <v>0.6458333333333334</v>
      </c>
      <c r="D246" s="1">
        <v>0.053</v>
      </c>
      <c r="E246" s="1">
        <v>1.81</v>
      </c>
      <c r="F246" s="1">
        <v>257</v>
      </c>
      <c r="G246" s="1">
        <v>56</v>
      </c>
      <c r="H246" s="1">
        <v>67</v>
      </c>
      <c r="I246" s="1">
        <v>-94</v>
      </c>
      <c r="J246" s="1">
        <v>86</v>
      </c>
      <c r="K246" s="1">
        <v>-0.1</v>
      </c>
      <c r="L246" s="1">
        <v>-20</v>
      </c>
      <c r="M246" s="1">
        <v>-20</v>
      </c>
      <c r="N246" s="1">
        <v>40</v>
      </c>
      <c r="O246" s="1">
        <v>40</v>
      </c>
      <c r="P246" s="1">
        <v>50</v>
      </c>
      <c r="Q246" s="1">
        <v>22.5</v>
      </c>
      <c r="W246" s="1">
        <v>300</v>
      </c>
      <c r="X246" s="2">
        <v>90</v>
      </c>
    </row>
    <row r="247" ht="12.75">
      <c r="B247" s="10" t="s">
        <v>269</v>
      </c>
    </row>
    <row r="248" ht="12.75">
      <c r="B248" s="10" t="s">
        <v>271</v>
      </c>
    </row>
    <row r="249" spans="2:3" ht="12.75">
      <c r="B249" s="10" t="s">
        <v>270</v>
      </c>
      <c r="C249" s="6">
        <v>0.6652777777777777</v>
      </c>
    </row>
    <row r="250" ht="12.75">
      <c r="B250" s="10" t="s">
        <v>325</v>
      </c>
    </row>
    <row r="252" spans="1:2" ht="12.75">
      <c r="A252" s="4" t="s">
        <v>1</v>
      </c>
      <c r="B252" s="10" t="s">
        <v>327</v>
      </c>
    </row>
    <row r="253" spans="1:2" ht="12.75">
      <c r="A253" s="4" t="s">
        <v>2</v>
      </c>
      <c r="B253" s="10" t="s">
        <v>273</v>
      </c>
    </row>
    <row r="254" spans="1:2" ht="12.75">
      <c r="A254" s="4" t="s">
        <v>3</v>
      </c>
      <c r="B254" s="10" t="s">
        <v>272</v>
      </c>
    </row>
    <row r="255" spans="1:2" ht="12.75">
      <c r="A255" s="13" t="s">
        <v>4</v>
      </c>
      <c r="B255" s="10" t="s">
        <v>274</v>
      </c>
    </row>
    <row r="256" ht="12.75">
      <c r="R256" s="12"/>
    </row>
    <row r="257" spans="1:24" ht="12.75">
      <c r="A257" s="4">
        <v>51166</v>
      </c>
      <c r="B257" s="10" t="s">
        <v>76</v>
      </c>
      <c r="C257" s="6">
        <v>0.3048611111111111</v>
      </c>
      <c r="D257" s="1">
        <v>0.041</v>
      </c>
      <c r="E257" s="1">
        <v>1.672</v>
      </c>
      <c r="F257" s="1">
        <v>-88</v>
      </c>
      <c r="G257" s="1">
        <v>53</v>
      </c>
      <c r="H257" s="1">
        <v>75</v>
      </c>
      <c r="I257" s="1">
        <v>-84</v>
      </c>
      <c r="J257" s="12">
        <v>82</v>
      </c>
      <c r="K257" s="1">
        <v>-0.2</v>
      </c>
      <c r="P257" s="1">
        <v>50</v>
      </c>
      <c r="R257" s="12" t="s">
        <v>52</v>
      </c>
      <c r="X257" s="2">
        <v>180</v>
      </c>
    </row>
    <row r="258" ht="12.75">
      <c r="B258" s="10" t="s">
        <v>275</v>
      </c>
    </row>
    <row r="259" spans="1:24" ht="12.75">
      <c r="A259" s="5">
        <v>51167</v>
      </c>
      <c r="B259" s="10" t="s">
        <v>76</v>
      </c>
      <c r="C259" s="6">
        <v>0.3111111111111111</v>
      </c>
      <c r="I259" s="1">
        <v>-94</v>
      </c>
      <c r="J259" s="1">
        <v>81</v>
      </c>
      <c r="K259" s="1">
        <v>-0.2</v>
      </c>
      <c r="P259" s="1">
        <v>50</v>
      </c>
      <c r="R259" s="12" t="s">
        <v>52</v>
      </c>
      <c r="X259" s="2">
        <v>180</v>
      </c>
    </row>
    <row r="260" spans="1:24" ht="12.75">
      <c r="A260" s="5">
        <v>51168</v>
      </c>
      <c r="B260" s="10" t="s">
        <v>76</v>
      </c>
      <c r="C260" s="6">
        <v>0.3125</v>
      </c>
      <c r="D260" s="1">
        <v>0.041</v>
      </c>
      <c r="E260" s="1">
        <v>1.8</v>
      </c>
      <c r="F260" s="1">
        <v>-86</v>
      </c>
      <c r="G260" s="1">
        <v>56</v>
      </c>
      <c r="H260" s="1">
        <v>74</v>
      </c>
      <c r="I260" s="1">
        <v>-98</v>
      </c>
      <c r="J260" s="1">
        <v>78</v>
      </c>
      <c r="K260" s="1">
        <v>0</v>
      </c>
      <c r="P260" s="1">
        <v>50</v>
      </c>
      <c r="R260" s="12" t="s">
        <v>52</v>
      </c>
      <c r="X260" s="2">
        <v>180</v>
      </c>
    </row>
    <row r="261" spans="1:24" ht="12.75">
      <c r="A261" s="5">
        <v>51169</v>
      </c>
      <c r="B261" s="10" t="s">
        <v>76</v>
      </c>
      <c r="C261" s="6">
        <v>0.31736111111111115</v>
      </c>
      <c r="D261" s="1">
        <v>0.041</v>
      </c>
      <c r="E261" s="1">
        <v>1.857</v>
      </c>
      <c r="F261" s="1">
        <v>-86</v>
      </c>
      <c r="G261" s="1">
        <v>57</v>
      </c>
      <c r="H261" s="1">
        <v>75</v>
      </c>
      <c r="I261" s="1">
        <v>-98</v>
      </c>
      <c r="J261" s="1">
        <v>78</v>
      </c>
      <c r="K261" s="1">
        <v>0.2</v>
      </c>
      <c r="P261" s="1">
        <v>50</v>
      </c>
      <c r="R261" s="12" t="s">
        <v>52</v>
      </c>
      <c r="X261" s="2">
        <v>180</v>
      </c>
    </row>
    <row r="262" spans="1:24" ht="12.75">
      <c r="A262" s="5">
        <v>51170</v>
      </c>
      <c r="B262" s="10" t="s">
        <v>76</v>
      </c>
      <c r="I262" s="1">
        <v>-98</v>
      </c>
      <c r="J262" s="1">
        <v>78</v>
      </c>
      <c r="K262" s="1">
        <v>-0.1</v>
      </c>
      <c r="P262" s="1">
        <v>50</v>
      </c>
      <c r="R262" s="12" t="s">
        <v>52</v>
      </c>
      <c r="X262" s="2">
        <v>180</v>
      </c>
    </row>
    <row r="263" spans="1:24" ht="12.75">
      <c r="A263" s="5">
        <v>51171</v>
      </c>
      <c r="B263" s="10" t="s">
        <v>76</v>
      </c>
      <c r="C263" s="6">
        <v>0.325</v>
      </c>
      <c r="D263" s="1">
        <v>0.044</v>
      </c>
      <c r="E263" s="1">
        <v>2.017</v>
      </c>
      <c r="I263" s="1">
        <v>-98</v>
      </c>
      <c r="J263" s="1">
        <v>78</v>
      </c>
      <c r="K263" s="1">
        <v>-0.3</v>
      </c>
      <c r="P263" s="1">
        <v>50</v>
      </c>
      <c r="R263" s="12" t="s">
        <v>52</v>
      </c>
      <c r="X263" s="2">
        <v>180</v>
      </c>
    </row>
    <row r="264" spans="1:24" ht="12.75">
      <c r="A264" s="5">
        <v>51172</v>
      </c>
      <c r="B264" s="10" t="s">
        <v>277</v>
      </c>
      <c r="C264" s="6">
        <v>0.3444444444444445</v>
      </c>
      <c r="D264" s="1">
        <v>0.041</v>
      </c>
      <c r="E264" s="1">
        <v>2.49</v>
      </c>
      <c r="F264" s="1">
        <v>129</v>
      </c>
      <c r="G264" s="1">
        <v>65</v>
      </c>
      <c r="H264" s="1">
        <v>-52</v>
      </c>
      <c r="I264" s="1">
        <v>-98</v>
      </c>
      <c r="J264" s="1">
        <v>78</v>
      </c>
      <c r="K264" s="1">
        <v>-0.2</v>
      </c>
      <c r="P264" s="1">
        <v>50</v>
      </c>
      <c r="R264" s="12" t="s">
        <v>52</v>
      </c>
      <c r="X264" s="2">
        <v>180</v>
      </c>
    </row>
    <row r="265" spans="1:24" ht="12.75">
      <c r="A265" s="5">
        <v>51173</v>
      </c>
      <c r="B265" s="10" t="s">
        <v>276</v>
      </c>
      <c r="C265" s="6">
        <v>0.34861111111111115</v>
      </c>
      <c r="D265" s="1">
        <v>0.041</v>
      </c>
      <c r="E265" s="1">
        <v>1.499</v>
      </c>
      <c r="F265" s="1">
        <v>136</v>
      </c>
      <c r="G265" s="1">
        <v>48</v>
      </c>
      <c r="H265" s="1">
        <v>-43</v>
      </c>
      <c r="I265" s="1">
        <v>-96</v>
      </c>
      <c r="J265" s="1">
        <v>80</v>
      </c>
      <c r="K265" s="1">
        <v>-0.2</v>
      </c>
      <c r="P265" s="1">
        <v>50</v>
      </c>
      <c r="R265" s="12" t="s">
        <v>52</v>
      </c>
      <c r="X265" s="2">
        <v>180</v>
      </c>
    </row>
    <row r="267" spans="1:24" ht="12.75">
      <c r="A267" s="5">
        <v>51174</v>
      </c>
      <c r="B267" s="10" t="s">
        <v>278</v>
      </c>
      <c r="C267" s="6">
        <v>0.3597222222222222</v>
      </c>
      <c r="D267" s="1">
        <v>0.041</v>
      </c>
      <c r="E267" s="1">
        <v>1.433</v>
      </c>
      <c r="F267" s="1">
        <v>140</v>
      </c>
      <c r="G267" s="1">
        <v>45</v>
      </c>
      <c r="H267" s="1">
        <v>-39</v>
      </c>
      <c r="I267" s="1">
        <v>-96</v>
      </c>
      <c r="J267" s="1">
        <v>80</v>
      </c>
      <c r="K267" s="1">
        <v>-0.2</v>
      </c>
      <c r="P267" s="1">
        <v>50</v>
      </c>
      <c r="Q267" s="1">
        <v>22.5</v>
      </c>
      <c r="W267" s="1">
        <v>180</v>
      </c>
      <c r="X267" s="2">
        <v>90</v>
      </c>
    </row>
    <row r="268" ht="12.75">
      <c r="B268" s="10" t="s">
        <v>279</v>
      </c>
    </row>
    <row r="269" spans="1:24" ht="12.75">
      <c r="A269" s="10" t="s">
        <v>281</v>
      </c>
      <c r="B269" s="10" t="s">
        <v>280</v>
      </c>
      <c r="C269" s="6">
        <v>0.3611111111111111</v>
      </c>
      <c r="D269" s="1">
        <v>0.046</v>
      </c>
      <c r="E269" s="1">
        <v>1.396</v>
      </c>
      <c r="F269" s="1">
        <v>142</v>
      </c>
      <c r="G269" s="1">
        <v>44</v>
      </c>
      <c r="H269" s="1">
        <v>-36</v>
      </c>
      <c r="I269" s="1">
        <v>-96</v>
      </c>
      <c r="J269" s="1">
        <v>80</v>
      </c>
      <c r="K269" s="1">
        <v>-0.2</v>
      </c>
      <c r="L269" s="1">
        <v>-20</v>
      </c>
      <c r="M269" s="1">
        <v>-20</v>
      </c>
      <c r="N269" s="1">
        <v>40</v>
      </c>
      <c r="O269" s="1">
        <v>40</v>
      </c>
      <c r="P269" s="1">
        <v>50</v>
      </c>
      <c r="Q269" s="1">
        <v>22.5</v>
      </c>
      <c r="W269" s="1">
        <v>178</v>
      </c>
      <c r="X269" s="2">
        <v>90</v>
      </c>
    </row>
    <row r="270" ht="12.75">
      <c r="B270" s="10" t="s">
        <v>282</v>
      </c>
    </row>
    <row r="271" ht="12.75">
      <c r="B271" s="10" t="s">
        <v>283</v>
      </c>
    </row>
    <row r="272" ht="12.75">
      <c r="B272" s="10" t="s">
        <v>284</v>
      </c>
    </row>
    <row r="273" spans="1:24" ht="12.75">
      <c r="A273" s="10" t="s">
        <v>285</v>
      </c>
      <c r="B273" s="10" t="s">
        <v>280</v>
      </c>
      <c r="C273" s="19">
        <v>0.38680555555555557</v>
      </c>
      <c r="D273" s="1">
        <v>0.04</v>
      </c>
      <c r="E273" s="1">
        <v>1.31</v>
      </c>
      <c r="F273" s="1">
        <v>152</v>
      </c>
      <c r="G273" s="1">
        <v>40</v>
      </c>
      <c r="H273" s="1">
        <v>-27</v>
      </c>
      <c r="I273" s="1">
        <v>-96</v>
      </c>
      <c r="J273" s="1">
        <v>80</v>
      </c>
      <c r="K273" s="1">
        <v>-0.2</v>
      </c>
      <c r="L273" s="1">
        <v>-20</v>
      </c>
      <c r="M273" s="1">
        <v>-20</v>
      </c>
      <c r="N273" s="1">
        <v>40</v>
      </c>
      <c r="O273" s="1">
        <v>40</v>
      </c>
      <c r="P273" s="1">
        <v>50</v>
      </c>
      <c r="Q273" s="1">
        <v>22.5</v>
      </c>
      <c r="W273" s="1">
        <v>178</v>
      </c>
      <c r="X273" s="2">
        <v>90</v>
      </c>
    </row>
    <row r="274" ht="12.75">
      <c r="B274" s="10" t="s">
        <v>286</v>
      </c>
    </row>
    <row r="275" ht="12.75">
      <c r="B275" s="10" t="s">
        <v>287</v>
      </c>
    </row>
    <row r="277" spans="1:24" ht="12.75">
      <c r="A277" s="5">
        <v>51183</v>
      </c>
      <c r="B277" s="10" t="s">
        <v>288</v>
      </c>
      <c r="C277" s="6">
        <v>0.4055555555555555</v>
      </c>
      <c r="D277" s="1">
        <v>0.046</v>
      </c>
      <c r="E277" s="1">
        <v>1.305</v>
      </c>
      <c r="F277" s="1">
        <v>125</v>
      </c>
      <c r="G277" s="1">
        <v>40</v>
      </c>
      <c r="H277" s="1">
        <v>-51</v>
      </c>
      <c r="I277" s="1">
        <v>-96</v>
      </c>
      <c r="J277" s="1">
        <v>80</v>
      </c>
      <c r="K277" s="1">
        <v>-0.2</v>
      </c>
      <c r="P277" s="1">
        <v>50</v>
      </c>
      <c r="R277" s="12" t="s">
        <v>52</v>
      </c>
      <c r="X277" s="2">
        <v>300</v>
      </c>
    </row>
    <row r="279" spans="1:24" ht="12.75">
      <c r="A279" s="5">
        <v>51184</v>
      </c>
      <c r="B279" s="10" t="s">
        <v>289</v>
      </c>
      <c r="C279" s="6">
        <v>0.41250000000000003</v>
      </c>
      <c r="D279" s="1">
        <v>0.046</v>
      </c>
      <c r="E279" s="1">
        <v>1.269</v>
      </c>
      <c r="F279" s="1">
        <v>127</v>
      </c>
      <c r="G279" s="1">
        <v>37</v>
      </c>
      <c r="H279" s="1">
        <v>-48</v>
      </c>
      <c r="I279" s="1">
        <v>-96</v>
      </c>
      <c r="J279" s="1">
        <v>80</v>
      </c>
      <c r="K279" s="1">
        <v>-0.2</v>
      </c>
      <c r="P279" s="1">
        <v>50</v>
      </c>
      <c r="Q279" s="1">
        <v>22.5</v>
      </c>
      <c r="W279" s="1">
        <v>178</v>
      </c>
      <c r="X279" s="2">
        <v>90</v>
      </c>
    </row>
    <row r="280" ht="12.75">
      <c r="B280" s="10" t="s">
        <v>290</v>
      </c>
    </row>
    <row r="281" ht="12.75">
      <c r="B281" s="10" t="s">
        <v>291</v>
      </c>
    </row>
    <row r="282" spans="1:24" ht="12.75">
      <c r="A282" s="10" t="s">
        <v>292</v>
      </c>
      <c r="B282" s="10" t="s">
        <v>258</v>
      </c>
      <c r="C282" s="6">
        <v>0.41875</v>
      </c>
      <c r="D282" s="1">
        <v>0.042</v>
      </c>
      <c r="E282" s="1">
        <v>1.24</v>
      </c>
      <c r="F282" s="1">
        <v>127</v>
      </c>
      <c r="G282" s="1">
        <v>36</v>
      </c>
      <c r="H282" s="1">
        <v>-46</v>
      </c>
      <c r="I282" s="1">
        <v>-96</v>
      </c>
      <c r="J282" s="1">
        <v>80</v>
      </c>
      <c r="K282" s="1">
        <v>-0.2</v>
      </c>
      <c r="L282" s="1">
        <v>-20</v>
      </c>
      <c r="M282" s="1">
        <v>-20</v>
      </c>
      <c r="N282" s="1">
        <v>40</v>
      </c>
      <c r="O282" s="1">
        <v>40</v>
      </c>
      <c r="P282" s="1">
        <v>50</v>
      </c>
      <c r="Q282" s="1">
        <v>22.5</v>
      </c>
      <c r="W282" s="1">
        <v>176</v>
      </c>
      <c r="X282" s="2">
        <v>90</v>
      </c>
    </row>
    <row r="283" ht="12.75">
      <c r="B283" s="10" t="s">
        <v>293</v>
      </c>
    </row>
    <row r="284" ht="12.75">
      <c r="B284" s="10" t="s">
        <v>294</v>
      </c>
    </row>
    <row r="286" spans="1:24" ht="12.75">
      <c r="A286" s="10" t="s">
        <v>295</v>
      </c>
      <c r="B286" s="10" t="s">
        <v>258</v>
      </c>
      <c r="C286" s="6">
        <v>0.4395833333333334</v>
      </c>
      <c r="D286" s="1">
        <v>0.039</v>
      </c>
      <c r="E286" s="1">
        <v>1.169</v>
      </c>
      <c r="F286" s="1">
        <v>139</v>
      </c>
      <c r="G286" s="1">
        <v>31</v>
      </c>
      <c r="H286" s="1">
        <v>-37</v>
      </c>
      <c r="I286" s="1">
        <v>-96</v>
      </c>
      <c r="J286" s="1">
        <v>80</v>
      </c>
      <c r="K286" s="1">
        <v>-0.2</v>
      </c>
      <c r="L286" s="1">
        <v>-20</v>
      </c>
      <c r="M286" s="1">
        <v>-20</v>
      </c>
      <c r="N286" s="1">
        <v>40</v>
      </c>
      <c r="O286" s="1">
        <v>40</v>
      </c>
      <c r="P286" s="1">
        <v>50</v>
      </c>
      <c r="Q286" s="1">
        <v>22.5</v>
      </c>
      <c r="W286" s="1">
        <v>177</v>
      </c>
      <c r="X286" s="2">
        <v>90</v>
      </c>
    </row>
    <row r="287" ht="12.75">
      <c r="B287" s="10" t="s">
        <v>296</v>
      </c>
    </row>
    <row r="289" spans="1:24" ht="12.75">
      <c r="A289" s="10" t="s">
        <v>297</v>
      </c>
      <c r="B289" s="10" t="s">
        <v>258</v>
      </c>
      <c r="C289" s="6">
        <v>0.46249999999999997</v>
      </c>
      <c r="D289" s="1">
        <v>0.045</v>
      </c>
      <c r="E289" s="1">
        <v>1.114</v>
      </c>
      <c r="F289" s="1">
        <v>157</v>
      </c>
      <c r="G289" s="1">
        <v>28</v>
      </c>
      <c r="H289" s="1">
        <v>-21</v>
      </c>
      <c r="I289" s="1">
        <v>-96</v>
      </c>
      <c r="J289" s="1">
        <v>80</v>
      </c>
      <c r="K289" s="1">
        <v>-0.2</v>
      </c>
      <c r="L289" s="1">
        <v>-20</v>
      </c>
      <c r="M289" s="1">
        <v>-20</v>
      </c>
      <c r="N289" s="1">
        <v>40</v>
      </c>
      <c r="O289" s="1">
        <v>40</v>
      </c>
      <c r="P289" s="1">
        <v>50</v>
      </c>
      <c r="Q289" s="1">
        <v>22.5</v>
      </c>
      <c r="W289" s="1">
        <v>177</v>
      </c>
      <c r="X289" s="2">
        <v>90</v>
      </c>
    </row>
    <row r="290" ht="12.75">
      <c r="B290" s="10" t="s">
        <v>298</v>
      </c>
    </row>
    <row r="291" spans="1:24" ht="12.75">
      <c r="A291" s="10" t="s">
        <v>299</v>
      </c>
      <c r="B291" s="10" t="s">
        <v>258</v>
      </c>
      <c r="C291" s="6">
        <v>0.4791666666666667</v>
      </c>
      <c r="D291" s="1">
        <v>0.044</v>
      </c>
      <c r="E291" s="1">
        <v>1.102</v>
      </c>
      <c r="F291" s="1">
        <v>169</v>
      </c>
      <c r="G291" s="1">
        <v>25</v>
      </c>
      <c r="H291" s="1">
        <v>-9</v>
      </c>
      <c r="I291" s="1">
        <v>-96</v>
      </c>
      <c r="J291" s="1">
        <v>80</v>
      </c>
      <c r="K291" s="1">
        <v>-0.2</v>
      </c>
      <c r="L291" s="1">
        <v>-20</v>
      </c>
      <c r="M291" s="1">
        <v>-20</v>
      </c>
      <c r="N291" s="1">
        <v>40</v>
      </c>
      <c r="O291" s="1">
        <v>40</v>
      </c>
      <c r="P291" s="1">
        <v>50</v>
      </c>
      <c r="Q291" s="1">
        <v>22.5</v>
      </c>
      <c r="W291" s="1">
        <v>177</v>
      </c>
      <c r="X291" s="2">
        <v>90</v>
      </c>
    </row>
    <row r="292" ht="12.75">
      <c r="B292" s="10" t="s">
        <v>300</v>
      </c>
    </row>
    <row r="293" spans="1:24" ht="12.75">
      <c r="A293" s="10" t="s">
        <v>301</v>
      </c>
      <c r="B293" s="10" t="s">
        <v>258</v>
      </c>
      <c r="C293" s="6">
        <v>0.49652777777777773</v>
      </c>
      <c r="D293" s="1">
        <v>0.048</v>
      </c>
      <c r="E293" s="1">
        <v>1.099</v>
      </c>
      <c r="F293" s="1">
        <v>182</v>
      </c>
      <c r="G293" s="1">
        <v>24</v>
      </c>
      <c r="H293" s="1">
        <v>2</v>
      </c>
      <c r="I293" s="1">
        <v>-96</v>
      </c>
      <c r="J293" s="1">
        <v>80</v>
      </c>
      <c r="K293" s="1">
        <v>-0.2</v>
      </c>
      <c r="L293" s="1">
        <v>-20</v>
      </c>
      <c r="M293" s="1">
        <v>-20</v>
      </c>
      <c r="N293" s="1">
        <v>40</v>
      </c>
      <c r="O293" s="1">
        <v>40</v>
      </c>
      <c r="P293" s="1">
        <v>50</v>
      </c>
      <c r="Q293" s="1">
        <v>22.5</v>
      </c>
      <c r="W293" s="1">
        <v>177</v>
      </c>
      <c r="X293" s="2">
        <v>90</v>
      </c>
    </row>
    <row r="294" ht="12.75">
      <c r="B294" s="10" t="s">
        <v>302</v>
      </c>
    </row>
    <row r="295" spans="1:24" ht="12.75">
      <c r="A295" s="10" t="s">
        <v>303</v>
      </c>
      <c r="B295" s="10" t="s">
        <v>258</v>
      </c>
      <c r="C295" s="6">
        <v>0.5166666666666667</v>
      </c>
      <c r="D295" s="1">
        <v>0.059</v>
      </c>
      <c r="E295" s="1">
        <v>1.11</v>
      </c>
      <c r="F295" s="1">
        <v>198</v>
      </c>
      <c r="G295" s="1">
        <v>25</v>
      </c>
      <c r="H295" s="1">
        <v>17</v>
      </c>
      <c r="I295" s="1">
        <v>-96</v>
      </c>
      <c r="J295" s="1">
        <v>80</v>
      </c>
      <c r="K295" s="1">
        <v>-0.2</v>
      </c>
      <c r="L295" s="1">
        <v>-20</v>
      </c>
      <c r="M295" s="1">
        <v>-20</v>
      </c>
      <c r="N295" s="1">
        <v>40</v>
      </c>
      <c r="O295" s="1">
        <v>40</v>
      </c>
      <c r="P295" s="1">
        <v>50</v>
      </c>
      <c r="Q295" s="1">
        <v>22.5</v>
      </c>
      <c r="W295" s="1">
        <v>177</v>
      </c>
      <c r="X295" s="2">
        <v>90</v>
      </c>
    </row>
    <row r="297" spans="1:2" ht="12.75">
      <c r="A297" s="10" t="s">
        <v>311</v>
      </c>
      <c r="B297" s="10" t="s">
        <v>304</v>
      </c>
    </row>
    <row r="298" spans="1:24" ht="12.75">
      <c r="A298" s="5">
        <v>51209</v>
      </c>
      <c r="B298" s="10" t="s">
        <v>305</v>
      </c>
      <c r="C298" s="6">
        <v>0.5409722222222222</v>
      </c>
      <c r="D298" s="1">
        <v>0.043</v>
      </c>
      <c r="E298" s="1">
        <v>1.15</v>
      </c>
      <c r="F298" s="1">
        <v>216</v>
      </c>
      <c r="G298" s="1">
        <v>29</v>
      </c>
      <c r="H298" s="1">
        <v>33</v>
      </c>
      <c r="I298" s="1">
        <v>-96</v>
      </c>
      <c r="J298" s="1">
        <v>80</v>
      </c>
      <c r="K298" s="1">
        <v>-0.2</v>
      </c>
      <c r="P298" s="1">
        <v>50</v>
      </c>
      <c r="Q298" s="1">
        <v>22.5</v>
      </c>
      <c r="W298" s="1">
        <v>300</v>
      </c>
      <c r="X298" s="2">
        <v>90</v>
      </c>
    </row>
    <row r="299" ht="12.75">
      <c r="B299" s="10" t="s">
        <v>306</v>
      </c>
    </row>
    <row r="300" spans="1:24" ht="12.75">
      <c r="A300" s="5">
        <v>51210</v>
      </c>
      <c r="B300" s="10" t="s">
        <v>305</v>
      </c>
      <c r="C300" s="6">
        <v>0.5493055555555556</v>
      </c>
      <c r="D300" s="1">
        <v>0.045</v>
      </c>
      <c r="E300" s="1">
        <v>1.171</v>
      </c>
      <c r="F300" s="1">
        <v>220</v>
      </c>
      <c r="G300" s="1">
        <v>31</v>
      </c>
      <c r="H300" s="1">
        <v>38</v>
      </c>
      <c r="I300" s="1">
        <v>-96</v>
      </c>
      <c r="J300" s="1">
        <v>80</v>
      </c>
      <c r="K300" s="1">
        <v>-0.2</v>
      </c>
      <c r="P300" s="1">
        <v>50</v>
      </c>
      <c r="Q300" s="1">
        <v>22.5</v>
      </c>
      <c r="W300" s="1">
        <v>300</v>
      </c>
      <c r="X300" s="2">
        <v>90</v>
      </c>
    </row>
    <row r="301" ht="12.75">
      <c r="B301" s="10" t="s">
        <v>307</v>
      </c>
    </row>
    <row r="302" ht="12.75">
      <c r="A302" s="10" t="s">
        <v>310</v>
      </c>
    </row>
    <row r="303" spans="1:24" ht="12.75">
      <c r="A303" s="10" t="s">
        <v>308</v>
      </c>
      <c r="B303" s="10" t="s">
        <v>258</v>
      </c>
      <c r="C303" s="6">
        <v>0.55625</v>
      </c>
      <c r="D303" s="1">
        <v>0.045</v>
      </c>
      <c r="E303" s="1">
        <v>1.19</v>
      </c>
      <c r="F303" s="1">
        <v>224</v>
      </c>
      <c r="G303" s="1">
        <v>32</v>
      </c>
      <c r="H303" s="1">
        <v>41</v>
      </c>
      <c r="I303" s="1">
        <v>-96</v>
      </c>
      <c r="J303" s="1">
        <v>80</v>
      </c>
      <c r="K303" s="1">
        <v>-0.2</v>
      </c>
      <c r="L303" s="1">
        <v>-20</v>
      </c>
      <c r="M303" s="1">
        <v>-20</v>
      </c>
      <c r="N303" s="1">
        <v>40</v>
      </c>
      <c r="O303" s="1">
        <v>40</v>
      </c>
      <c r="P303" s="1">
        <v>50</v>
      </c>
      <c r="Q303" s="1">
        <v>22.5</v>
      </c>
      <c r="W303" s="1">
        <v>298</v>
      </c>
      <c r="X303" s="2">
        <v>90</v>
      </c>
    </row>
    <row r="304" ht="12.75">
      <c r="B304" s="10" t="s">
        <v>309</v>
      </c>
    </row>
    <row r="305" spans="1:24" ht="12.75">
      <c r="A305" s="10" t="s">
        <v>312</v>
      </c>
      <c r="B305" s="10" t="s">
        <v>258</v>
      </c>
      <c r="C305" s="6">
        <v>0.5770833333333333</v>
      </c>
      <c r="D305" s="1">
        <v>0.048</v>
      </c>
      <c r="E305" s="1">
        <v>1.272</v>
      </c>
      <c r="F305" s="1">
        <v>233</v>
      </c>
      <c r="G305" s="1">
        <v>37</v>
      </c>
      <c r="H305" s="1">
        <v>49</v>
      </c>
      <c r="I305" s="1">
        <v>-96</v>
      </c>
      <c r="J305" s="1">
        <v>80</v>
      </c>
      <c r="K305" s="1">
        <v>-0.2</v>
      </c>
      <c r="L305" s="1">
        <v>-20</v>
      </c>
      <c r="M305" s="1">
        <v>-20</v>
      </c>
      <c r="N305" s="1">
        <v>40</v>
      </c>
      <c r="O305" s="1">
        <v>40</v>
      </c>
      <c r="P305" s="1">
        <v>50</v>
      </c>
      <c r="Q305" s="1">
        <v>22.5</v>
      </c>
      <c r="W305" s="1">
        <v>298</v>
      </c>
      <c r="X305" s="2">
        <v>90</v>
      </c>
    </row>
    <row r="306" ht="12.75">
      <c r="B306" s="10" t="s">
        <v>313</v>
      </c>
    </row>
    <row r="307" spans="1:24" ht="12.75">
      <c r="A307" s="10" t="s">
        <v>314</v>
      </c>
      <c r="B307" s="10" t="s">
        <v>326</v>
      </c>
      <c r="C307" s="6">
        <v>0.5958333333333333</v>
      </c>
      <c r="D307" s="1">
        <v>0.063</v>
      </c>
      <c r="E307" s="1">
        <v>1.38</v>
      </c>
      <c r="F307" s="1">
        <v>239</v>
      </c>
      <c r="G307" s="1">
        <v>43</v>
      </c>
      <c r="H307" s="1">
        <v>54</v>
      </c>
      <c r="I307" s="1">
        <v>-96</v>
      </c>
      <c r="J307" s="1">
        <v>80</v>
      </c>
      <c r="K307" s="1">
        <v>-0.2</v>
      </c>
      <c r="L307" s="1">
        <v>-20</v>
      </c>
      <c r="M307" s="1">
        <v>-20</v>
      </c>
      <c r="N307" s="1">
        <v>40</v>
      </c>
      <c r="O307" s="1">
        <v>40</v>
      </c>
      <c r="P307" s="1">
        <v>50</v>
      </c>
      <c r="Q307" s="1">
        <v>22.5</v>
      </c>
      <c r="W307" s="1">
        <v>298</v>
      </c>
      <c r="X307" s="2">
        <v>90</v>
      </c>
    </row>
    <row r="308" ht="12.75">
      <c r="B308" s="10" t="s">
        <v>315</v>
      </c>
    </row>
    <row r="309" ht="12.75">
      <c r="B309" s="10" t="s">
        <v>316</v>
      </c>
    </row>
    <row r="311" spans="1:24" ht="12.75">
      <c r="A311" s="10">
        <v>51223</v>
      </c>
      <c r="B311" s="10" t="s">
        <v>317</v>
      </c>
      <c r="C311" s="6">
        <v>0.6159722222222223</v>
      </c>
      <c r="D311" s="1">
        <v>0.054</v>
      </c>
      <c r="E311" s="1">
        <v>1.158</v>
      </c>
      <c r="F311" s="1">
        <v>257</v>
      </c>
      <c r="G311" s="1">
        <v>30</v>
      </c>
      <c r="H311" s="1">
        <v>69</v>
      </c>
      <c r="I311" s="1">
        <v>-96</v>
      </c>
      <c r="J311" s="1">
        <v>80</v>
      </c>
      <c r="K311" s="1">
        <v>-0.2</v>
      </c>
      <c r="P311" s="1">
        <v>50</v>
      </c>
      <c r="R311" s="12" t="s">
        <v>52</v>
      </c>
      <c r="X311" s="2">
        <v>300</v>
      </c>
    </row>
    <row r="312" spans="1:2" ht="12.75">
      <c r="A312" s="10" t="s">
        <v>318</v>
      </c>
      <c r="B312" s="10" t="s">
        <v>132</v>
      </c>
    </row>
    <row r="313" spans="1:24" ht="12.75">
      <c r="A313" s="10" t="s">
        <v>319</v>
      </c>
      <c r="B313" s="10" t="s">
        <v>132</v>
      </c>
      <c r="C313" s="6">
        <v>0.625</v>
      </c>
      <c r="D313" s="1">
        <v>0.054</v>
      </c>
      <c r="E313" s="1">
        <v>1.17</v>
      </c>
      <c r="F313" s="1">
        <v>259</v>
      </c>
      <c r="G313" s="1">
        <v>31</v>
      </c>
      <c r="H313" s="1">
        <v>70</v>
      </c>
      <c r="I313" s="1">
        <v>-97</v>
      </c>
      <c r="J313" s="1">
        <v>83</v>
      </c>
      <c r="K313" s="1">
        <v>-0.2</v>
      </c>
      <c r="P313" s="1">
        <v>50</v>
      </c>
      <c r="Q313" s="1">
        <v>22.5</v>
      </c>
      <c r="W313" s="1">
        <v>300</v>
      </c>
      <c r="X313" s="2">
        <v>90</v>
      </c>
    </row>
    <row r="314" spans="1:24" ht="12.75">
      <c r="A314" s="10">
        <v>51226</v>
      </c>
      <c r="B314" s="10" t="s">
        <v>132</v>
      </c>
      <c r="C314" s="6">
        <v>0.6298611111111111</v>
      </c>
      <c r="D314" s="1">
        <v>0.058</v>
      </c>
      <c r="E314" s="1">
        <v>1.19</v>
      </c>
      <c r="F314" s="1">
        <v>260</v>
      </c>
      <c r="G314" s="1">
        <v>32</v>
      </c>
      <c r="H314" s="1">
        <v>71</v>
      </c>
      <c r="I314" s="1">
        <v>-97</v>
      </c>
      <c r="J314" s="1">
        <v>83</v>
      </c>
      <c r="K314" s="1">
        <v>-0.2</v>
      </c>
      <c r="P314" s="1">
        <v>50</v>
      </c>
      <c r="Q314" s="1">
        <v>22.5</v>
      </c>
      <c r="W314" s="1">
        <v>300</v>
      </c>
      <c r="X314" s="2">
        <v>90</v>
      </c>
    </row>
    <row r="315" ht="12.75">
      <c r="B315" s="10" t="s">
        <v>320</v>
      </c>
    </row>
    <row r="316" spans="1:24" ht="12.75">
      <c r="A316" s="5">
        <v>51227</v>
      </c>
      <c r="B316" s="10" t="s">
        <v>321</v>
      </c>
      <c r="C316" s="6">
        <v>0.6381944444444444</v>
      </c>
      <c r="D316" s="1">
        <v>0.055</v>
      </c>
      <c r="E316" s="1">
        <v>1.232</v>
      </c>
      <c r="F316" s="1">
        <v>261</v>
      </c>
      <c r="G316" s="1">
        <v>35</v>
      </c>
      <c r="H316" s="1">
        <v>72</v>
      </c>
      <c r="I316" s="1">
        <v>-97</v>
      </c>
      <c r="J316" s="1">
        <v>83</v>
      </c>
      <c r="K316" s="1">
        <v>-0.2</v>
      </c>
      <c r="P316" s="1">
        <v>50</v>
      </c>
      <c r="R316" s="12" t="s">
        <v>52</v>
      </c>
      <c r="X316" s="2">
        <v>300</v>
      </c>
    </row>
    <row r="317" ht="12.75">
      <c r="B317" s="10" t="s">
        <v>322</v>
      </c>
    </row>
    <row r="318" spans="1:24" ht="12.75">
      <c r="A318" s="5">
        <v>51228</v>
      </c>
      <c r="B318" s="10" t="s">
        <v>323</v>
      </c>
      <c r="C318" s="6">
        <v>0.6437499999999999</v>
      </c>
      <c r="D318" s="1">
        <v>0.052</v>
      </c>
      <c r="E318" s="1">
        <v>1.223</v>
      </c>
      <c r="F318" s="1">
        <v>254</v>
      </c>
      <c r="G318" s="1">
        <v>35</v>
      </c>
      <c r="H318" s="1">
        <v>66</v>
      </c>
      <c r="I318" s="1">
        <v>-97</v>
      </c>
      <c r="J318" s="1">
        <v>83</v>
      </c>
      <c r="K318" s="1">
        <v>-0.2</v>
      </c>
      <c r="P318" s="1">
        <v>50</v>
      </c>
      <c r="R318" s="12" t="s">
        <v>52</v>
      </c>
      <c r="X318" s="2">
        <v>300</v>
      </c>
    </row>
    <row r="319" ht="12.75">
      <c r="B319" s="10" t="s">
        <v>324</v>
      </c>
    </row>
    <row r="321" ht="12.75">
      <c r="B321" s="10" t="s">
        <v>325</v>
      </c>
    </row>
    <row r="322" ht="12.75">
      <c r="B322" s="10"/>
    </row>
    <row r="323" spans="1:2" ht="12.75">
      <c r="A323" s="4" t="s">
        <v>1</v>
      </c>
      <c r="B323" s="10" t="s">
        <v>328</v>
      </c>
    </row>
    <row r="324" spans="1:2" ht="12.75">
      <c r="A324" s="4" t="s">
        <v>2</v>
      </c>
      <c r="B324" s="10" t="s">
        <v>273</v>
      </c>
    </row>
    <row r="325" spans="1:2" ht="12.75">
      <c r="A325" s="4" t="s">
        <v>3</v>
      </c>
      <c r="B325" s="10" t="s">
        <v>359</v>
      </c>
    </row>
    <row r="326" spans="1:2" ht="12.75">
      <c r="A326" s="13" t="s">
        <v>4</v>
      </c>
      <c r="B326" s="10" t="s">
        <v>329</v>
      </c>
    </row>
    <row r="328" spans="1:2" ht="12.75">
      <c r="A328" s="10" t="s">
        <v>331</v>
      </c>
      <c r="B328" s="10" t="s">
        <v>330</v>
      </c>
    </row>
    <row r="329" spans="1:24" ht="12.75">
      <c r="A329" s="5">
        <v>51230</v>
      </c>
      <c r="B329" s="10" t="s">
        <v>330</v>
      </c>
      <c r="C329" s="6">
        <v>0.44375000000000003</v>
      </c>
      <c r="D329" s="1">
        <v>0.055</v>
      </c>
      <c r="E329" s="1">
        <v>1.17</v>
      </c>
      <c r="F329" s="1">
        <v>102</v>
      </c>
      <c r="G329" s="1">
        <v>31</v>
      </c>
      <c r="H329" s="1">
        <v>-70</v>
      </c>
      <c r="I329" s="1">
        <v>-84</v>
      </c>
      <c r="J329" s="1">
        <v>82</v>
      </c>
      <c r="K329" s="1">
        <v>-0.5</v>
      </c>
      <c r="P329" s="1">
        <v>50</v>
      </c>
      <c r="R329" s="12" t="s">
        <v>52</v>
      </c>
      <c r="X329" s="2">
        <v>180</v>
      </c>
    </row>
    <row r="330" spans="1:24" ht="12.75">
      <c r="A330" s="5">
        <v>51231</v>
      </c>
      <c r="B330" s="10" t="s">
        <v>330</v>
      </c>
      <c r="C330" s="6">
        <v>0.4479166666666667</v>
      </c>
      <c r="D330" s="1">
        <v>0.069</v>
      </c>
      <c r="E330" s="1">
        <v>1.17</v>
      </c>
      <c r="F330" s="1">
        <v>103</v>
      </c>
      <c r="G330" s="1">
        <v>29</v>
      </c>
      <c r="H330" s="1">
        <v>-68</v>
      </c>
      <c r="I330" s="1">
        <v>-91</v>
      </c>
      <c r="J330" s="1">
        <v>84</v>
      </c>
      <c r="K330" s="1">
        <v>-0.02</v>
      </c>
      <c r="P330" s="1">
        <v>50</v>
      </c>
      <c r="R330" s="12" t="s">
        <v>52</v>
      </c>
      <c r="X330" s="2">
        <v>180</v>
      </c>
    </row>
    <row r="331" spans="1:24" ht="12.75">
      <c r="A331" s="5">
        <v>51232</v>
      </c>
      <c r="B331" s="10" t="s">
        <v>330</v>
      </c>
      <c r="C331" s="6">
        <v>0.45208333333333334</v>
      </c>
      <c r="D331" s="1">
        <v>0.072</v>
      </c>
      <c r="E331" s="1">
        <v>1.17</v>
      </c>
      <c r="F331" s="1">
        <v>104</v>
      </c>
      <c r="G331" s="1">
        <v>28</v>
      </c>
      <c r="H331" s="1">
        <v>-68</v>
      </c>
      <c r="I331" s="1">
        <v>-93</v>
      </c>
      <c r="J331" s="1">
        <v>86</v>
      </c>
      <c r="K331" s="1">
        <v>-0.2</v>
      </c>
      <c r="P331" s="1">
        <v>50</v>
      </c>
      <c r="R331" s="12" t="s">
        <v>52</v>
      </c>
      <c r="X331" s="2">
        <v>180</v>
      </c>
    </row>
    <row r="332" spans="1:24" ht="12.75">
      <c r="A332" s="5">
        <v>51233</v>
      </c>
      <c r="B332" s="10" t="s">
        <v>330</v>
      </c>
      <c r="C332" s="6">
        <v>0.45694444444444443</v>
      </c>
      <c r="D332" s="1">
        <v>0.072</v>
      </c>
      <c r="E332" s="1">
        <v>1.123</v>
      </c>
      <c r="F332" s="1">
        <v>105</v>
      </c>
      <c r="G332" s="1">
        <v>26</v>
      </c>
      <c r="H332" s="1">
        <v>-67</v>
      </c>
      <c r="I332" s="1">
        <v>-92</v>
      </c>
      <c r="J332" s="1">
        <v>86</v>
      </c>
      <c r="K332" s="1">
        <v>-0.1</v>
      </c>
      <c r="P332" s="1">
        <v>50</v>
      </c>
      <c r="R332" s="12" t="s">
        <v>52</v>
      </c>
      <c r="X332" s="2">
        <v>180</v>
      </c>
    </row>
    <row r="334" spans="1:24" ht="12.75">
      <c r="A334" s="10" t="s">
        <v>332</v>
      </c>
      <c r="B334" s="10" t="s">
        <v>264</v>
      </c>
      <c r="C334" s="6">
        <v>0.46597222222222223</v>
      </c>
      <c r="D334" s="1">
        <v>0.077</v>
      </c>
      <c r="E334" s="1">
        <v>1.08</v>
      </c>
      <c r="F334" s="1">
        <v>145</v>
      </c>
      <c r="G334" s="1">
        <v>22</v>
      </c>
      <c r="H334" s="1">
        <v>-32</v>
      </c>
      <c r="I334" s="1">
        <v>-92</v>
      </c>
      <c r="J334" s="1">
        <v>86</v>
      </c>
      <c r="K334" s="1">
        <v>-0.1</v>
      </c>
      <c r="P334" s="1">
        <v>50</v>
      </c>
      <c r="Q334" s="1">
        <v>22.5</v>
      </c>
      <c r="W334" s="1">
        <v>300</v>
      </c>
      <c r="X334" s="2">
        <v>90</v>
      </c>
    </row>
    <row r="335" ht="12.75">
      <c r="B335" s="10" t="s">
        <v>336</v>
      </c>
    </row>
    <row r="336" spans="1:24" ht="12.75">
      <c r="A336" s="10" t="s">
        <v>333</v>
      </c>
      <c r="B336" s="10" t="s">
        <v>265</v>
      </c>
      <c r="C336" s="6">
        <v>0.47291666666666665</v>
      </c>
      <c r="D336" s="1">
        <v>0.07</v>
      </c>
      <c r="E336" s="1">
        <v>1.07</v>
      </c>
      <c r="F336" s="1">
        <v>151</v>
      </c>
      <c r="G336" s="1">
        <v>21</v>
      </c>
      <c r="H336" s="1">
        <v>-26</v>
      </c>
      <c r="I336" s="1">
        <v>-92</v>
      </c>
      <c r="J336" s="1">
        <v>86</v>
      </c>
      <c r="K336" s="1">
        <v>-0.1</v>
      </c>
      <c r="L336" s="1">
        <v>-20</v>
      </c>
      <c r="M336" s="1">
        <v>-20</v>
      </c>
      <c r="N336" s="1">
        <v>40</v>
      </c>
      <c r="O336" s="1">
        <v>40</v>
      </c>
      <c r="P336" s="1">
        <v>50</v>
      </c>
      <c r="Q336" s="1">
        <v>22.5</v>
      </c>
      <c r="W336" s="1">
        <v>300</v>
      </c>
      <c r="X336" s="2">
        <v>90</v>
      </c>
    </row>
    <row r="337" ht="12.75">
      <c r="B337" s="10" t="s">
        <v>334</v>
      </c>
    </row>
    <row r="338" spans="1:24" ht="12.75">
      <c r="A338" s="10" t="s">
        <v>335</v>
      </c>
      <c r="B338" s="10" t="s">
        <v>265</v>
      </c>
      <c r="C338" s="6">
        <v>0.4930555555555556</v>
      </c>
      <c r="D338" s="1">
        <v>0.068</v>
      </c>
      <c r="E338" s="1">
        <v>1.056</v>
      </c>
      <c r="F338" s="1">
        <v>171</v>
      </c>
      <c r="G338" s="1">
        <v>18</v>
      </c>
      <c r="H338" s="1">
        <v>-26</v>
      </c>
      <c r="I338" s="1">
        <v>-92</v>
      </c>
      <c r="J338" s="1">
        <v>86</v>
      </c>
      <c r="K338" s="1">
        <v>-0.1</v>
      </c>
      <c r="L338" s="1">
        <v>-20</v>
      </c>
      <c r="M338" s="1">
        <v>-20</v>
      </c>
      <c r="N338" s="1">
        <v>40</v>
      </c>
      <c r="O338" s="1">
        <v>40</v>
      </c>
      <c r="P338" s="1">
        <v>50</v>
      </c>
      <c r="Q338" s="1">
        <v>22.5</v>
      </c>
      <c r="W338" s="1">
        <v>300</v>
      </c>
      <c r="X338" s="2">
        <v>90</v>
      </c>
    </row>
    <row r="339" ht="12.75">
      <c r="B339" s="10" t="s">
        <v>337</v>
      </c>
    </row>
    <row r="340" ht="12.75">
      <c r="B340" s="10" t="s">
        <v>338</v>
      </c>
    </row>
    <row r="341" ht="12.75">
      <c r="B341" s="10" t="s">
        <v>340</v>
      </c>
    </row>
    <row r="342" spans="1:24" ht="12.75">
      <c r="A342" s="10" t="s">
        <v>339</v>
      </c>
      <c r="B342" s="10" t="s">
        <v>265</v>
      </c>
      <c r="C342" s="6">
        <v>0.5131944444444444</v>
      </c>
      <c r="D342" s="1">
        <v>0.073</v>
      </c>
      <c r="E342" s="1">
        <v>1.059</v>
      </c>
      <c r="F342" s="1">
        <v>195</v>
      </c>
      <c r="G342" s="1">
        <v>19</v>
      </c>
      <c r="H342" s="1">
        <v>14</v>
      </c>
      <c r="I342" s="1">
        <v>-92</v>
      </c>
      <c r="J342" s="1">
        <v>86</v>
      </c>
      <c r="K342" s="1">
        <v>-0.1</v>
      </c>
      <c r="L342" s="1">
        <v>-20</v>
      </c>
      <c r="M342" s="1">
        <v>-20</v>
      </c>
      <c r="N342" s="1">
        <v>40</v>
      </c>
      <c r="O342" s="1">
        <v>40</v>
      </c>
      <c r="P342" s="1">
        <v>50</v>
      </c>
      <c r="Q342" s="1">
        <v>22.5</v>
      </c>
      <c r="W342" s="1">
        <v>300</v>
      </c>
      <c r="X342" s="2">
        <v>90</v>
      </c>
    </row>
    <row r="343" ht="12.75">
      <c r="B343" s="10" t="s">
        <v>342</v>
      </c>
    </row>
    <row r="345" spans="2:24" ht="12.75">
      <c r="B345" s="10" t="s">
        <v>341</v>
      </c>
      <c r="C345" s="6">
        <v>0.5347222222222222</v>
      </c>
      <c r="D345" s="1">
        <v>0.078</v>
      </c>
      <c r="E345" s="1">
        <v>1.013</v>
      </c>
      <c r="F345" s="1">
        <v>190</v>
      </c>
      <c r="G345" s="1">
        <v>9</v>
      </c>
      <c r="H345" s="1">
        <v>10</v>
      </c>
      <c r="I345" s="1">
        <v>-92</v>
      </c>
      <c r="J345" s="1">
        <v>86</v>
      </c>
      <c r="K345" s="1">
        <v>-0.1</v>
      </c>
      <c r="P345" s="1">
        <v>50</v>
      </c>
      <c r="R345" s="12" t="s">
        <v>52</v>
      </c>
      <c r="X345" s="2">
        <v>180</v>
      </c>
    </row>
    <row r="346" spans="1:2" ht="12.75">
      <c r="A346" s="5">
        <v>51247</v>
      </c>
      <c r="B346" s="10" t="s">
        <v>349</v>
      </c>
    </row>
    <row r="348" spans="1:24" ht="12.75">
      <c r="A348" s="10" t="s">
        <v>347</v>
      </c>
      <c r="B348" s="10" t="s">
        <v>343</v>
      </c>
      <c r="C348" s="6">
        <v>0.5458333333333333</v>
      </c>
      <c r="D348" s="1">
        <v>0.074</v>
      </c>
      <c r="E348" s="1">
        <v>1.023</v>
      </c>
      <c r="F348" s="1">
        <v>178</v>
      </c>
      <c r="G348" s="1">
        <v>12</v>
      </c>
      <c r="H348" s="1">
        <v>-1</v>
      </c>
      <c r="I348" s="1">
        <v>-96</v>
      </c>
      <c r="J348" s="1">
        <v>81</v>
      </c>
      <c r="K348" s="1">
        <v>-0.1</v>
      </c>
      <c r="P348" s="1">
        <v>50</v>
      </c>
      <c r="Q348" s="1">
        <v>22.5</v>
      </c>
      <c r="W348" s="1">
        <v>180</v>
      </c>
      <c r="X348" s="2">
        <v>90</v>
      </c>
    </row>
    <row r="349" ht="12.75">
      <c r="B349" s="10" t="s">
        <v>344</v>
      </c>
    </row>
    <row r="350" ht="12.75">
      <c r="B350" s="10" t="s">
        <v>345</v>
      </c>
    </row>
    <row r="351" ht="12.75">
      <c r="B351" s="10" t="s">
        <v>346</v>
      </c>
    </row>
    <row r="353" spans="1:24" ht="12.75">
      <c r="A353" s="10" t="s">
        <v>355</v>
      </c>
      <c r="B353" s="10" t="s">
        <v>343</v>
      </c>
      <c r="C353" s="6">
        <v>0.5506944444444445</v>
      </c>
      <c r="D353" s="1">
        <v>0.074</v>
      </c>
      <c r="E353" s="1">
        <v>1.024</v>
      </c>
      <c r="F353" s="1">
        <v>186</v>
      </c>
      <c r="G353" s="1">
        <v>12</v>
      </c>
      <c r="H353" s="1">
        <v>6</v>
      </c>
      <c r="I353" s="1">
        <v>-96</v>
      </c>
      <c r="J353" s="1">
        <v>81</v>
      </c>
      <c r="K353" s="1">
        <v>-0.1</v>
      </c>
      <c r="P353" s="1">
        <v>50</v>
      </c>
      <c r="Q353" s="1">
        <v>22.5</v>
      </c>
      <c r="W353" s="1">
        <v>178</v>
      </c>
      <c r="X353" s="2">
        <v>90</v>
      </c>
    </row>
    <row r="354" ht="12.75">
      <c r="B354" s="10" t="s">
        <v>348</v>
      </c>
    </row>
    <row r="355" spans="1:24" ht="12.75">
      <c r="A355" s="10" t="s">
        <v>350</v>
      </c>
      <c r="B355" s="10" t="s">
        <v>343</v>
      </c>
      <c r="C355" s="6">
        <v>0.55625</v>
      </c>
      <c r="D355" s="1">
        <v>0.074</v>
      </c>
      <c r="E355" s="1">
        <v>1.025</v>
      </c>
      <c r="F355" s="1">
        <v>186</v>
      </c>
      <c r="G355" s="1">
        <v>12</v>
      </c>
      <c r="H355" s="1">
        <v>15</v>
      </c>
      <c r="I355" s="1">
        <v>-96</v>
      </c>
      <c r="J355" s="1">
        <v>81</v>
      </c>
      <c r="K355" s="1">
        <v>-0.1</v>
      </c>
      <c r="P355" s="1">
        <v>50</v>
      </c>
      <c r="Q355" s="1">
        <v>22.5</v>
      </c>
      <c r="W355" s="1">
        <v>178</v>
      </c>
      <c r="X355" s="2">
        <v>90</v>
      </c>
    </row>
    <row r="356" spans="1:24" ht="12.75">
      <c r="A356" s="10" t="s">
        <v>351</v>
      </c>
      <c r="B356" s="10" t="s">
        <v>343</v>
      </c>
      <c r="C356" s="6">
        <v>0.5611111111111111</v>
      </c>
      <c r="D356" s="1">
        <v>0.078</v>
      </c>
      <c r="E356" s="1">
        <v>1.027</v>
      </c>
      <c r="F356" s="1">
        <v>186</v>
      </c>
      <c r="G356" s="1">
        <v>13</v>
      </c>
      <c r="H356" s="1">
        <v>22</v>
      </c>
      <c r="I356" s="1">
        <v>-96</v>
      </c>
      <c r="J356" s="1">
        <v>81</v>
      </c>
      <c r="K356" s="1">
        <v>-0.1</v>
      </c>
      <c r="P356" s="1">
        <v>50</v>
      </c>
      <c r="Q356" s="1">
        <v>22.5</v>
      </c>
      <c r="W356" s="1">
        <v>178</v>
      </c>
      <c r="X356" s="2">
        <v>90</v>
      </c>
    </row>
    <row r="357" spans="1:24" ht="12.75">
      <c r="A357" s="10" t="s">
        <v>352</v>
      </c>
      <c r="B357" s="10" t="s">
        <v>343</v>
      </c>
      <c r="C357" s="6">
        <v>0.5680555555555555</v>
      </c>
      <c r="D357" s="1">
        <v>0.072</v>
      </c>
      <c r="E357" s="1">
        <v>1.032</v>
      </c>
      <c r="F357" s="1">
        <v>212</v>
      </c>
      <c r="G357" s="1">
        <v>14</v>
      </c>
      <c r="H357" s="1">
        <v>30</v>
      </c>
      <c r="I357" s="1">
        <v>-96</v>
      </c>
      <c r="J357" s="1">
        <v>81</v>
      </c>
      <c r="K357" s="1">
        <v>-0.1</v>
      </c>
      <c r="P357" s="1">
        <v>50</v>
      </c>
      <c r="Q357" s="1">
        <v>22.5</v>
      </c>
      <c r="W357" s="1">
        <v>178</v>
      </c>
      <c r="X357" s="2">
        <v>90</v>
      </c>
    </row>
    <row r="359" spans="1:24" ht="12.75">
      <c r="A359" s="10" t="s">
        <v>353</v>
      </c>
      <c r="B359" s="10" t="s">
        <v>354</v>
      </c>
      <c r="C359" s="6">
        <v>0.5729166666666666</v>
      </c>
      <c r="D359" s="1">
        <v>0.075</v>
      </c>
      <c r="E359" s="1">
        <v>1.037</v>
      </c>
      <c r="F359" s="1">
        <v>218</v>
      </c>
      <c r="G359" s="1">
        <v>15</v>
      </c>
      <c r="H359" s="1">
        <v>36</v>
      </c>
      <c r="I359" s="1">
        <v>-96</v>
      </c>
      <c r="J359" s="1">
        <v>81</v>
      </c>
      <c r="K359" s="1">
        <v>-0.1</v>
      </c>
      <c r="L359" s="1">
        <v>-20</v>
      </c>
      <c r="M359" s="1">
        <v>-20</v>
      </c>
      <c r="N359" s="1">
        <v>40</v>
      </c>
      <c r="O359" s="1">
        <v>40</v>
      </c>
      <c r="P359" s="1">
        <v>50</v>
      </c>
      <c r="Q359" s="1">
        <v>22.5</v>
      </c>
      <c r="W359" s="1">
        <v>178</v>
      </c>
      <c r="X359" s="2">
        <v>90</v>
      </c>
    </row>
    <row r="360" ht="12.75">
      <c r="B360" s="10" t="s">
        <v>356</v>
      </c>
    </row>
    <row r="361" ht="12.75">
      <c r="B361" s="10" t="s">
        <v>357</v>
      </c>
    </row>
    <row r="362" ht="12.75">
      <c r="B362" s="10" t="s">
        <v>358</v>
      </c>
    </row>
    <row r="363" spans="1:24" ht="12.75">
      <c r="A363" s="10" t="s">
        <v>367</v>
      </c>
      <c r="B363" s="10" t="s">
        <v>354</v>
      </c>
      <c r="C363" s="6">
        <v>0.59375</v>
      </c>
      <c r="D363" s="1">
        <v>0.071</v>
      </c>
      <c r="E363" s="1">
        <v>1.068</v>
      </c>
      <c r="F363" s="1">
        <v>236</v>
      </c>
      <c r="G363" s="1">
        <v>20</v>
      </c>
      <c r="H363" s="1">
        <v>51</v>
      </c>
      <c r="I363" s="1">
        <v>-96</v>
      </c>
      <c r="J363" s="1">
        <v>81</v>
      </c>
      <c r="K363" s="1">
        <v>-0.1</v>
      </c>
      <c r="L363" s="1">
        <v>-20</v>
      </c>
      <c r="M363" s="1">
        <v>-20</v>
      </c>
      <c r="N363" s="1">
        <v>40</v>
      </c>
      <c r="O363" s="1">
        <v>40</v>
      </c>
      <c r="P363" s="1">
        <v>50</v>
      </c>
      <c r="Q363" s="1">
        <v>22.5</v>
      </c>
      <c r="W363" s="1">
        <v>178</v>
      </c>
      <c r="X363" s="2">
        <v>90</v>
      </c>
    </row>
    <row r="364" ht="12.75">
      <c r="B364" s="10" t="s">
        <v>361</v>
      </c>
    </row>
    <row r="365" spans="1:24" ht="12.75">
      <c r="A365" s="10" t="s">
        <v>360</v>
      </c>
      <c r="B365" s="10" t="s">
        <v>354</v>
      </c>
      <c r="C365" s="6">
        <v>0.6138888888888888</v>
      </c>
      <c r="D365" s="1">
        <v>0.078</v>
      </c>
      <c r="E365" s="1">
        <v>1.117</v>
      </c>
      <c r="F365" s="1">
        <v>245</v>
      </c>
      <c r="G365" s="1">
        <v>26</v>
      </c>
      <c r="H365" s="1">
        <v>60</v>
      </c>
      <c r="I365" s="1">
        <v>-96</v>
      </c>
      <c r="J365" s="1">
        <v>81</v>
      </c>
      <c r="K365" s="1">
        <v>-0.1</v>
      </c>
      <c r="L365" s="1">
        <v>-20</v>
      </c>
      <c r="M365" s="1">
        <v>-20</v>
      </c>
      <c r="N365" s="1">
        <v>40</v>
      </c>
      <c r="O365" s="1">
        <v>40</v>
      </c>
      <c r="P365" s="1">
        <v>50</v>
      </c>
      <c r="Q365" s="1">
        <v>22.5</v>
      </c>
      <c r="W365" s="1">
        <v>178</v>
      </c>
      <c r="X365" s="2">
        <v>90</v>
      </c>
    </row>
    <row r="366" ht="12.75">
      <c r="B366" s="10" t="s">
        <v>364</v>
      </c>
    </row>
    <row r="367" ht="12.75">
      <c r="B367" s="10" t="s">
        <v>365</v>
      </c>
    </row>
    <row r="368" ht="12.75">
      <c r="B368" s="10" t="s">
        <v>363</v>
      </c>
    </row>
    <row r="369" spans="1:24" ht="12.75">
      <c r="A369" s="10" t="s">
        <v>362</v>
      </c>
      <c r="B369" s="10" t="s">
        <v>354</v>
      </c>
      <c r="C369" s="6">
        <v>0.6333333333333333</v>
      </c>
      <c r="D369" s="1">
        <v>0.078</v>
      </c>
      <c r="E369" s="1">
        <v>1.187</v>
      </c>
      <c r="F369" s="1">
        <v>252</v>
      </c>
      <c r="G369" s="1">
        <v>32</v>
      </c>
      <c r="H369" s="1">
        <v>64</v>
      </c>
      <c r="I369" s="1">
        <v>-96</v>
      </c>
      <c r="J369" s="1">
        <v>81</v>
      </c>
      <c r="K369" s="1">
        <v>-0.1</v>
      </c>
      <c r="L369" s="1">
        <v>-20</v>
      </c>
      <c r="M369" s="1">
        <v>-20</v>
      </c>
      <c r="N369" s="1">
        <v>40</v>
      </c>
      <c r="O369" s="1">
        <v>40</v>
      </c>
      <c r="P369" s="1">
        <v>50</v>
      </c>
      <c r="Q369" s="1">
        <v>22.5</v>
      </c>
      <c r="W369" s="1">
        <v>178</v>
      </c>
      <c r="X369" s="2">
        <v>90</v>
      </c>
    </row>
    <row r="370" ht="12.75">
      <c r="B370" s="10" t="s">
        <v>366</v>
      </c>
    </row>
    <row r="371" ht="12.75">
      <c r="B371" s="10" t="s">
        <v>368</v>
      </c>
    </row>
    <row r="373" ht="12.75">
      <c r="B373" s="10" t="s">
        <v>325</v>
      </c>
    </row>
    <row r="374" ht="12.75">
      <c r="B374" s="10"/>
    </row>
    <row r="376" spans="1:2" ht="12.75">
      <c r="A376" s="4" t="s">
        <v>1</v>
      </c>
      <c r="B376" s="15" t="s">
        <v>369</v>
      </c>
    </row>
    <row r="377" spans="1:2" ht="12.75">
      <c r="A377" s="4" t="s">
        <v>2</v>
      </c>
      <c r="B377" s="9" t="s">
        <v>370</v>
      </c>
    </row>
    <row r="378" spans="1:2" ht="12.75">
      <c r="A378" s="4" t="s">
        <v>3</v>
      </c>
      <c r="B378" s="14" t="s">
        <v>371</v>
      </c>
    </row>
    <row r="379" spans="1:2" ht="12.75">
      <c r="A379" s="4" t="s">
        <v>4</v>
      </c>
      <c r="B379" s="14" t="s">
        <v>372</v>
      </c>
    </row>
    <row r="380" ht="12.75">
      <c r="B380" s="10" t="s">
        <v>373</v>
      </c>
    </row>
    <row r="381" ht="12.75">
      <c r="B381" s="10" t="s">
        <v>374</v>
      </c>
    </row>
    <row r="383" ht="12.75">
      <c r="B383" s="10" t="s">
        <v>325</v>
      </c>
    </row>
    <row r="386" spans="1:2" ht="12.75">
      <c r="A386" s="4" t="s">
        <v>1</v>
      </c>
      <c r="B386" s="15" t="s">
        <v>390</v>
      </c>
    </row>
    <row r="387" spans="1:2" ht="12.75">
      <c r="A387" s="4" t="s">
        <v>2</v>
      </c>
      <c r="B387" s="9" t="s">
        <v>376</v>
      </c>
    </row>
    <row r="388" spans="1:2" ht="12.75">
      <c r="A388" s="4" t="s">
        <v>3</v>
      </c>
      <c r="B388" s="14" t="s">
        <v>371</v>
      </c>
    </row>
    <row r="389" spans="1:2" ht="12.75">
      <c r="A389" s="4" t="s">
        <v>4</v>
      </c>
      <c r="B389" s="14" t="s">
        <v>375</v>
      </c>
    </row>
    <row r="390" ht="12.75">
      <c r="B390" s="10" t="s">
        <v>400</v>
      </c>
    </row>
    <row r="392" spans="2:3" ht="12.75">
      <c r="B392" s="10" t="s">
        <v>378</v>
      </c>
      <c r="C392" s="6">
        <v>0.513888888888889</v>
      </c>
    </row>
    <row r="393" ht="12.75">
      <c r="B393" s="10" t="s">
        <v>379</v>
      </c>
    </row>
    <row r="394" ht="12.75">
      <c r="B394" s="10" t="s">
        <v>387</v>
      </c>
    </row>
    <row r="395" spans="1:24" ht="12.75">
      <c r="A395" s="5">
        <v>51269</v>
      </c>
      <c r="B395" s="10" t="s">
        <v>380</v>
      </c>
      <c r="C395" s="6">
        <v>0.6131944444444445</v>
      </c>
      <c r="D395" s="1">
        <v>0.043</v>
      </c>
      <c r="E395" s="1">
        <v>1.18</v>
      </c>
      <c r="F395" s="1">
        <v>258</v>
      </c>
      <c r="G395" s="1">
        <v>31</v>
      </c>
      <c r="H395" s="1">
        <v>70</v>
      </c>
      <c r="I395" s="1">
        <v>-84</v>
      </c>
      <c r="J395" s="1">
        <v>82</v>
      </c>
      <c r="K395" s="1">
        <v>-0.2</v>
      </c>
      <c r="P395" s="1">
        <v>50</v>
      </c>
      <c r="R395" s="12" t="s">
        <v>52</v>
      </c>
      <c r="S395" s="12"/>
      <c r="X395" s="2">
        <v>180</v>
      </c>
    </row>
    <row r="396" spans="1:24" ht="12.75">
      <c r="A396" s="5">
        <v>51270</v>
      </c>
      <c r="B396" s="10" t="s">
        <v>380</v>
      </c>
      <c r="C396" s="6">
        <v>0.61875</v>
      </c>
      <c r="D396" s="1">
        <v>0.048</v>
      </c>
      <c r="E396" s="1">
        <v>1.2</v>
      </c>
      <c r="F396" s="1">
        <v>259</v>
      </c>
      <c r="G396" s="1">
        <v>33</v>
      </c>
      <c r="H396" s="1">
        <v>70</v>
      </c>
      <c r="I396" s="1">
        <v>-94</v>
      </c>
      <c r="J396" s="1">
        <v>86</v>
      </c>
      <c r="K396" s="1">
        <v>0</v>
      </c>
      <c r="P396" s="1">
        <v>50</v>
      </c>
      <c r="R396" s="12" t="s">
        <v>52</v>
      </c>
      <c r="S396" s="12"/>
      <c r="X396" s="2">
        <v>180</v>
      </c>
    </row>
    <row r="398" spans="1:24" ht="12.75">
      <c r="A398" s="5">
        <v>51271</v>
      </c>
      <c r="B398" s="10" t="s">
        <v>383</v>
      </c>
      <c r="C398" s="6">
        <v>0.6243055555555556</v>
      </c>
      <c r="D398" s="1">
        <v>0.049</v>
      </c>
      <c r="E398" s="1">
        <v>1.173</v>
      </c>
      <c r="F398" s="1">
        <v>251</v>
      </c>
      <c r="G398" s="1">
        <v>31</v>
      </c>
      <c r="H398" s="1">
        <v>64</v>
      </c>
      <c r="I398" s="1">
        <v>-95</v>
      </c>
      <c r="J398" s="1">
        <v>87</v>
      </c>
      <c r="K398" s="1">
        <v>-0.2</v>
      </c>
      <c r="P398" s="1">
        <v>50</v>
      </c>
      <c r="Q398" s="1">
        <v>22.5</v>
      </c>
      <c r="W398" s="1">
        <v>180</v>
      </c>
      <c r="X398" s="2">
        <v>90</v>
      </c>
    </row>
    <row r="399" ht="12.75">
      <c r="B399" s="10" t="s">
        <v>384</v>
      </c>
    </row>
    <row r="400" spans="1:24" ht="12.75">
      <c r="A400" s="10" t="s">
        <v>382</v>
      </c>
      <c r="B400" s="10" t="s">
        <v>381</v>
      </c>
      <c r="C400" s="6">
        <v>0.6361111111111112</v>
      </c>
      <c r="D400" s="1">
        <v>0.04</v>
      </c>
      <c r="E400" s="1">
        <v>1.225</v>
      </c>
      <c r="F400" s="1">
        <v>254</v>
      </c>
      <c r="G400" s="1">
        <v>35</v>
      </c>
      <c r="H400" s="1">
        <v>66</v>
      </c>
      <c r="I400" s="1">
        <v>-95</v>
      </c>
      <c r="J400" s="1">
        <v>87</v>
      </c>
      <c r="K400" s="1">
        <v>-0.2</v>
      </c>
      <c r="L400" s="1">
        <v>-20</v>
      </c>
      <c r="M400" s="1">
        <v>-20</v>
      </c>
      <c r="N400" s="1">
        <v>40</v>
      </c>
      <c r="O400" s="1">
        <v>40</v>
      </c>
      <c r="P400" s="1">
        <v>50</v>
      </c>
      <c r="Q400" s="1">
        <v>22.5</v>
      </c>
      <c r="W400" s="1">
        <v>180</v>
      </c>
      <c r="X400" s="2">
        <v>90</v>
      </c>
    </row>
    <row r="401" ht="12.75">
      <c r="B401" s="10" t="s">
        <v>385</v>
      </c>
    </row>
    <row r="402" spans="1:24" ht="12.75">
      <c r="A402" s="10" t="s">
        <v>386</v>
      </c>
      <c r="B402" s="10" t="s">
        <v>381</v>
      </c>
      <c r="C402" s="6">
        <v>0.6541666666666667</v>
      </c>
      <c r="D402" s="1">
        <v>0.044</v>
      </c>
      <c r="E402" s="1">
        <v>1.333</v>
      </c>
      <c r="F402" s="1">
        <v>258</v>
      </c>
      <c r="G402" s="1">
        <v>40</v>
      </c>
      <c r="H402" s="1">
        <v>68</v>
      </c>
      <c r="I402" s="1">
        <v>-95</v>
      </c>
      <c r="J402" s="1">
        <v>87</v>
      </c>
      <c r="K402" s="1">
        <v>-0.2</v>
      </c>
      <c r="L402" s="1">
        <v>-20</v>
      </c>
      <c r="M402" s="1">
        <v>-20</v>
      </c>
      <c r="N402" s="1">
        <v>40</v>
      </c>
      <c r="O402" s="1">
        <v>40</v>
      </c>
      <c r="P402" s="1">
        <v>50</v>
      </c>
      <c r="Q402" s="1">
        <v>22.5</v>
      </c>
      <c r="W402" s="1">
        <v>180</v>
      </c>
      <c r="X402" s="2">
        <v>90</v>
      </c>
    </row>
    <row r="403" ht="12.75">
      <c r="B403" s="10" t="s">
        <v>388</v>
      </c>
    </row>
    <row r="404" ht="12.75">
      <c r="B404" s="10" t="s">
        <v>389</v>
      </c>
    </row>
    <row r="405" ht="12.75">
      <c r="B405" s="10" t="s">
        <v>325</v>
      </c>
    </row>
    <row r="409" spans="1:2" ht="12.75">
      <c r="A409" s="4" t="s">
        <v>1</v>
      </c>
      <c r="B409" s="15" t="s">
        <v>391</v>
      </c>
    </row>
    <row r="410" spans="1:2" ht="12.75">
      <c r="A410" s="4" t="s">
        <v>2</v>
      </c>
      <c r="B410" s="9" t="s">
        <v>376</v>
      </c>
    </row>
    <row r="411" spans="1:2" ht="12.75">
      <c r="A411" s="4" t="s">
        <v>3</v>
      </c>
      <c r="B411" s="14" t="s">
        <v>392</v>
      </c>
    </row>
    <row r="412" spans="1:2" ht="12.75">
      <c r="A412" s="4" t="s">
        <v>4</v>
      </c>
      <c r="B412" s="14" t="s">
        <v>393</v>
      </c>
    </row>
    <row r="413" ht="12.75">
      <c r="B413" s="14" t="s">
        <v>394</v>
      </c>
    </row>
    <row r="414" ht="12.75">
      <c r="B414" s="10" t="s">
        <v>377</v>
      </c>
    </row>
    <row r="415" ht="12.75">
      <c r="B415" s="10" t="s">
        <v>395</v>
      </c>
    </row>
    <row r="418" spans="1:2" ht="12.75">
      <c r="A418" s="4" t="s">
        <v>1</v>
      </c>
      <c r="B418" s="15" t="s">
        <v>396</v>
      </c>
    </row>
    <row r="419" spans="1:2" ht="12.75">
      <c r="A419" s="4" t="s">
        <v>2</v>
      </c>
      <c r="B419" s="9" t="s">
        <v>397</v>
      </c>
    </row>
    <row r="420" spans="1:2" ht="12.75">
      <c r="A420" s="4" t="s">
        <v>3</v>
      </c>
      <c r="B420" s="14" t="s">
        <v>392</v>
      </c>
    </row>
    <row r="421" spans="1:2" ht="12.75">
      <c r="A421" s="4" t="s">
        <v>4</v>
      </c>
      <c r="B421" s="14" t="s">
        <v>398</v>
      </c>
    </row>
    <row r="422" ht="12.75">
      <c r="B422" s="10" t="s">
        <v>399</v>
      </c>
    </row>
    <row r="425" spans="1:2" ht="12.75">
      <c r="A425" s="4" t="s">
        <v>1</v>
      </c>
      <c r="B425" s="15" t="s">
        <v>396</v>
      </c>
    </row>
    <row r="426" spans="1:2" ht="12.75">
      <c r="A426" s="4" t="s">
        <v>2</v>
      </c>
      <c r="B426" s="9" t="s">
        <v>401</v>
      </c>
    </row>
    <row r="427" spans="1:2" ht="12.75">
      <c r="A427" s="4" t="s">
        <v>3</v>
      </c>
      <c r="B427" s="14" t="s">
        <v>402</v>
      </c>
    </row>
    <row r="428" spans="1:2" ht="12.75">
      <c r="A428" s="4" t="s">
        <v>4</v>
      </c>
      <c r="B428" s="14" t="s">
        <v>403</v>
      </c>
    </row>
    <row r="429" ht="12.75">
      <c r="B429" s="10" t="s">
        <v>404</v>
      </c>
    </row>
  </sheetData>
  <sheetProtection/>
  <printOptions/>
  <pageMargins left="0" right="0" top="0" bottom="0" header="0.5" footer="0.5"/>
  <pageSetup fitToHeight="10" fitToWidth="1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Visitor</cp:lastModifiedBy>
  <cp:lastPrinted>2007-05-03T20:10:37Z</cp:lastPrinted>
  <dcterms:created xsi:type="dcterms:W3CDTF">2006-11-15T00:24:52Z</dcterms:created>
  <dcterms:modified xsi:type="dcterms:W3CDTF">2010-06-09T09:01:02Z</dcterms:modified>
  <cp:category/>
  <cp:version/>
  <cp:contentType/>
  <cp:contentStatus/>
</cp:coreProperties>
</file>